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J:\STATS\Data files\Savings stats -published\Jan 2010 - Mutual\"/>
    </mc:Choice>
  </mc:AlternateContent>
  <xr:revisionPtr revIDLastSave="0" documentId="13_ncr:1_{15E4D750-FF73-497B-B522-D73D0CA1840B}" xr6:coauthVersionLast="47" xr6:coauthVersionMax="47" xr10:uidLastSave="{00000000-0000-0000-0000-000000000000}"/>
  <bookViews>
    <workbookView xWindow="-28920" yWindow="6315" windowWidth="29040" windowHeight="15720" xr2:uid="{00000000-000D-0000-FFFF-FFFF00000000}"/>
  </bookViews>
  <sheets>
    <sheet name="Deposit interest rates" sheetId="1" r:id="rId1"/>
  </sheets>
  <externalReferences>
    <externalReference r:id="rId2"/>
  </externalReferences>
  <definedNames>
    <definedName name="_xlnm.Print_Area" localSheetId="0">'Deposit interest rates'!$A$1:$K$341</definedName>
    <definedName name="_xlnm.Print_Titles" localSheetId="0">'Deposit interest rates'!$1:$5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8" i="1" l="1"/>
  <c r="C318" i="1"/>
  <c r="E318" i="1"/>
  <c r="F318" i="1"/>
  <c r="G318" i="1"/>
  <c r="H318" i="1"/>
  <c r="I318" i="1"/>
  <c r="K318" i="1"/>
  <c r="B319" i="1"/>
  <c r="C319" i="1"/>
  <c r="E319" i="1"/>
  <c r="F319" i="1"/>
  <c r="G319" i="1"/>
  <c r="H319" i="1"/>
  <c r="I319" i="1"/>
  <c r="K319" i="1"/>
  <c r="B320" i="1"/>
  <c r="C320" i="1"/>
  <c r="E320" i="1"/>
  <c r="F320" i="1"/>
  <c r="G320" i="1"/>
  <c r="H320" i="1"/>
  <c r="I320" i="1"/>
  <c r="K320" i="1"/>
  <c r="B321" i="1"/>
  <c r="C321" i="1"/>
  <c r="E321" i="1"/>
  <c r="F321" i="1"/>
  <c r="G321" i="1"/>
  <c r="H321" i="1"/>
  <c r="I321" i="1"/>
  <c r="K321" i="1"/>
  <c r="B322" i="1"/>
  <c r="C322" i="1"/>
  <c r="E322" i="1"/>
  <c r="F322" i="1"/>
  <c r="G322" i="1"/>
  <c r="H322" i="1"/>
  <c r="I322" i="1"/>
  <c r="K322" i="1"/>
  <c r="B323" i="1"/>
  <c r="C323" i="1"/>
  <c r="E323" i="1"/>
  <c r="F323" i="1"/>
  <c r="G323" i="1"/>
  <c r="H323" i="1"/>
  <c r="I323" i="1"/>
  <c r="K323" i="1"/>
  <c r="B324" i="1"/>
  <c r="C324" i="1"/>
  <c r="E324" i="1"/>
  <c r="F324" i="1"/>
  <c r="G324" i="1"/>
  <c r="H324" i="1"/>
  <c r="I324" i="1"/>
  <c r="K324" i="1"/>
  <c r="B325" i="1"/>
  <c r="C325" i="1"/>
  <c r="E325" i="1"/>
  <c r="F325" i="1"/>
  <c r="G325" i="1"/>
  <c r="H325" i="1"/>
  <c r="I325" i="1"/>
  <c r="K325" i="1"/>
  <c r="B326" i="1"/>
  <c r="C326" i="1"/>
  <c r="E326" i="1"/>
  <c r="F326" i="1"/>
  <c r="G326" i="1"/>
  <c r="H326" i="1"/>
  <c r="I326" i="1"/>
  <c r="K326" i="1"/>
  <c r="B327" i="1"/>
  <c r="C327" i="1"/>
  <c r="E327" i="1"/>
  <c r="F327" i="1"/>
  <c r="G327" i="1"/>
  <c r="H327" i="1"/>
  <c r="I327" i="1"/>
  <c r="K327" i="1"/>
  <c r="B328" i="1"/>
  <c r="C328" i="1"/>
  <c r="E328" i="1"/>
  <c r="F328" i="1"/>
  <c r="G328" i="1"/>
  <c r="H328" i="1"/>
  <c r="I328" i="1"/>
  <c r="K328" i="1"/>
  <c r="B329" i="1"/>
  <c r="C329" i="1"/>
  <c r="E329" i="1"/>
  <c r="F329" i="1"/>
  <c r="G329" i="1"/>
  <c r="H329" i="1"/>
  <c r="I329" i="1"/>
  <c r="K329" i="1"/>
  <c r="K317" i="1" l="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I317" i="1"/>
  <c r="H317" i="1"/>
  <c r="G317" i="1"/>
  <c r="F317" i="1"/>
  <c r="E317" i="1"/>
  <c r="C317" i="1"/>
  <c r="B317" i="1"/>
  <c r="I316" i="1"/>
  <c r="H316" i="1"/>
  <c r="G316" i="1"/>
  <c r="F316" i="1"/>
  <c r="E316" i="1"/>
  <c r="C316" i="1"/>
  <c r="B316" i="1"/>
  <c r="I315" i="1"/>
  <c r="H315" i="1"/>
  <c r="G315" i="1"/>
  <c r="F315" i="1"/>
  <c r="E315" i="1"/>
  <c r="C315" i="1"/>
  <c r="B315" i="1"/>
  <c r="I314" i="1"/>
  <c r="H314" i="1"/>
  <c r="G314" i="1"/>
  <c r="F314" i="1"/>
  <c r="E314" i="1"/>
  <c r="C314" i="1"/>
  <c r="B314" i="1"/>
  <c r="I313" i="1"/>
  <c r="H313" i="1"/>
  <c r="G313" i="1"/>
  <c r="F313" i="1"/>
  <c r="E313" i="1"/>
  <c r="C313" i="1"/>
  <c r="B313" i="1"/>
  <c r="I312" i="1"/>
  <c r="H312" i="1"/>
  <c r="G312" i="1"/>
  <c r="F312" i="1"/>
  <c r="E312" i="1"/>
  <c r="C312" i="1"/>
  <c r="B312" i="1"/>
  <c r="I311" i="1"/>
  <c r="H311" i="1"/>
  <c r="G311" i="1"/>
  <c r="F311" i="1"/>
  <c r="E311" i="1"/>
  <c r="C311" i="1"/>
  <c r="B311" i="1"/>
  <c r="I310" i="1"/>
  <c r="H310" i="1"/>
  <c r="G310" i="1"/>
  <c r="F310" i="1"/>
  <c r="E310" i="1"/>
  <c r="C310" i="1"/>
  <c r="B310" i="1"/>
  <c r="I309" i="1"/>
  <c r="H309" i="1"/>
  <c r="G309" i="1"/>
  <c r="F309" i="1"/>
  <c r="E309" i="1"/>
  <c r="C309" i="1"/>
  <c r="B309" i="1"/>
  <c r="I308" i="1"/>
  <c r="H308" i="1"/>
  <c r="G308" i="1"/>
  <c r="F308" i="1"/>
  <c r="E308" i="1"/>
  <c r="C308" i="1"/>
  <c r="B308" i="1"/>
  <c r="I307" i="1"/>
  <c r="H307" i="1"/>
  <c r="G307" i="1"/>
  <c r="F307" i="1"/>
  <c r="E307" i="1"/>
  <c r="C307" i="1"/>
  <c r="B307" i="1"/>
  <c r="I306" i="1"/>
  <c r="H306" i="1"/>
  <c r="G306" i="1"/>
  <c r="F306" i="1"/>
  <c r="E306" i="1"/>
  <c r="C306" i="1"/>
  <c r="B306" i="1"/>
  <c r="I305" i="1"/>
  <c r="H305" i="1"/>
  <c r="G305" i="1"/>
  <c r="F305" i="1"/>
  <c r="E305" i="1"/>
  <c r="C305" i="1"/>
  <c r="B305" i="1"/>
  <c r="I304" i="1"/>
  <c r="H304" i="1"/>
  <c r="G304" i="1"/>
  <c r="F304" i="1"/>
  <c r="E304" i="1"/>
  <c r="C304" i="1"/>
  <c r="B304" i="1"/>
  <c r="I303" i="1"/>
  <c r="H303" i="1"/>
  <c r="G303" i="1"/>
  <c r="F303" i="1"/>
  <c r="E303" i="1"/>
  <c r="C303" i="1"/>
  <c r="B303" i="1"/>
  <c r="I302" i="1"/>
  <c r="H302" i="1"/>
  <c r="G302" i="1"/>
  <c r="F302" i="1"/>
  <c r="E302" i="1"/>
  <c r="C302" i="1"/>
  <c r="B302" i="1"/>
  <c r="I301" i="1"/>
  <c r="H301" i="1"/>
  <c r="G301" i="1"/>
  <c r="F301" i="1"/>
  <c r="E301" i="1"/>
  <c r="C301" i="1"/>
  <c r="B301" i="1"/>
  <c r="I300" i="1"/>
  <c r="H300" i="1"/>
  <c r="G300" i="1"/>
  <c r="F300" i="1"/>
  <c r="E300" i="1"/>
  <c r="C300" i="1"/>
  <c r="B300" i="1"/>
  <c r="I299" i="1"/>
  <c r="H299" i="1"/>
  <c r="G299" i="1"/>
  <c r="F299" i="1"/>
  <c r="E299" i="1"/>
  <c r="C299" i="1"/>
  <c r="B299" i="1"/>
  <c r="I298" i="1"/>
  <c r="H298" i="1"/>
  <c r="G298" i="1"/>
  <c r="F298" i="1"/>
  <c r="E298" i="1"/>
  <c r="C298" i="1"/>
  <c r="B298" i="1"/>
  <c r="I297" i="1"/>
  <c r="H297" i="1"/>
  <c r="G297" i="1"/>
  <c r="F297" i="1"/>
  <c r="E297" i="1"/>
  <c r="C297" i="1"/>
  <c r="B297" i="1"/>
  <c r="I296" i="1"/>
  <c r="H296" i="1"/>
  <c r="G296" i="1"/>
  <c r="F296" i="1"/>
  <c r="E296" i="1"/>
  <c r="C296" i="1"/>
  <c r="B296" i="1"/>
  <c r="I295" i="1"/>
  <c r="H295" i="1"/>
  <c r="G295" i="1"/>
  <c r="F295" i="1"/>
  <c r="E295" i="1"/>
  <c r="C295" i="1"/>
  <c r="B295" i="1"/>
  <c r="I294" i="1"/>
  <c r="H294" i="1"/>
  <c r="G294" i="1"/>
  <c r="F294" i="1"/>
  <c r="E294" i="1"/>
  <c r="C294" i="1"/>
  <c r="B294" i="1"/>
  <c r="I293" i="1"/>
  <c r="H293" i="1"/>
  <c r="G293" i="1"/>
  <c r="F293" i="1"/>
  <c r="E293" i="1"/>
  <c r="C293" i="1"/>
  <c r="B293" i="1"/>
  <c r="I292" i="1"/>
  <c r="H292" i="1"/>
  <c r="G292" i="1"/>
  <c r="F292" i="1"/>
  <c r="E292" i="1"/>
  <c r="C292" i="1"/>
  <c r="B292" i="1"/>
  <c r="I291" i="1"/>
  <c r="H291" i="1"/>
  <c r="G291" i="1"/>
  <c r="F291" i="1"/>
  <c r="E291" i="1"/>
  <c r="C291" i="1"/>
  <c r="B291" i="1"/>
  <c r="I290" i="1"/>
  <c r="H290" i="1"/>
  <c r="G290" i="1"/>
  <c r="F290" i="1"/>
  <c r="E290" i="1"/>
  <c r="C290" i="1"/>
  <c r="B290" i="1"/>
  <c r="I289" i="1"/>
  <c r="H289" i="1"/>
  <c r="G289" i="1"/>
  <c r="F289" i="1"/>
  <c r="E289" i="1"/>
  <c r="C289" i="1"/>
  <c r="B289" i="1"/>
  <c r="I288" i="1"/>
  <c r="H288" i="1"/>
  <c r="G288" i="1"/>
  <c r="F288" i="1"/>
  <c r="E288" i="1"/>
  <c r="C288" i="1"/>
  <c r="B288" i="1"/>
  <c r="I287" i="1"/>
  <c r="H287" i="1"/>
  <c r="G287" i="1"/>
  <c r="F287" i="1"/>
  <c r="E287" i="1"/>
  <c r="C287" i="1"/>
  <c r="B287" i="1"/>
  <c r="I286" i="1"/>
  <c r="H286" i="1"/>
  <c r="G286" i="1"/>
  <c r="F286" i="1"/>
  <c r="E286" i="1"/>
  <c r="C286" i="1"/>
  <c r="B286" i="1"/>
  <c r="I285" i="1"/>
  <c r="H285" i="1"/>
  <c r="G285" i="1"/>
  <c r="F285" i="1"/>
  <c r="E285" i="1"/>
  <c r="C285" i="1"/>
  <c r="B285" i="1"/>
  <c r="I284" i="1"/>
  <c r="H284" i="1"/>
  <c r="G284" i="1"/>
  <c r="F284" i="1"/>
  <c r="E284" i="1"/>
  <c r="C284" i="1"/>
  <c r="B284" i="1"/>
  <c r="I283" i="1"/>
  <c r="H283" i="1"/>
  <c r="G283" i="1"/>
  <c r="F283" i="1"/>
  <c r="E283" i="1"/>
  <c r="C283" i="1"/>
  <c r="B283" i="1"/>
  <c r="I282" i="1"/>
  <c r="H282" i="1"/>
  <c r="G282" i="1"/>
  <c r="F282" i="1"/>
  <c r="E282" i="1"/>
  <c r="C282" i="1"/>
  <c r="B282" i="1"/>
  <c r="I281" i="1"/>
  <c r="H281" i="1"/>
  <c r="G281" i="1"/>
  <c r="F281" i="1"/>
  <c r="E281" i="1"/>
  <c r="C281" i="1"/>
  <c r="B281" i="1"/>
  <c r="I280" i="1"/>
  <c r="H280" i="1"/>
  <c r="G280" i="1"/>
  <c r="F280" i="1"/>
  <c r="E280" i="1"/>
  <c r="C280" i="1"/>
  <c r="B280" i="1"/>
  <c r="I279" i="1"/>
  <c r="H279" i="1"/>
  <c r="G279" i="1"/>
  <c r="F279" i="1"/>
  <c r="E279" i="1"/>
  <c r="C279" i="1"/>
  <c r="B279" i="1"/>
  <c r="I278" i="1"/>
  <c r="H278" i="1"/>
  <c r="G278" i="1"/>
  <c r="F278" i="1"/>
  <c r="E278" i="1"/>
  <c r="C278" i="1"/>
  <c r="B278" i="1"/>
  <c r="I277" i="1"/>
  <c r="H277" i="1"/>
  <c r="G277" i="1"/>
  <c r="F277" i="1"/>
  <c r="E277" i="1"/>
  <c r="C277" i="1"/>
  <c r="B277" i="1"/>
  <c r="I276" i="1"/>
  <c r="H276" i="1"/>
  <c r="G276" i="1"/>
  <c r="F276" i="1"/>
  <c r="E276" i="1"/>
  <c r="C276" i="1"/>
  <c r="B276" i="1"/>
  <c r="I275" i="1"/>
  <c r="H275" i="1"/>
  <c r="G275" i="1"/>
  <c r="F275" i="1"/>
  <c r="E275" i="1"/>
  <c r="C275" i="1"/>
  <c r="B275" i="1"/>
  <c r="I274" i="1"/>
  <c r="H274" i="1"/>
  <c r="G274" i="1"/>
  <c r="F274" i="1"/>
  <c r="E274" i="1"/>
  <c r="C274" i="1"/>
  <c r="B274" i="1"/>
  <c r="I273" i="1"/>
  <c r="H273" i="1"/>
  <c r="G273" i="1"/>
  <c r="F273" i="1"/>
  <c r="E273" i="1"/>
  <c r="C273" i="1"/>
  <c r="B273" i="1"/>
  <c r="I272" i="1"/>
  <c r="H272" i="1"/>
  <c r="G272" i="1"/>
  <c r="F272" i="1"/>
  <c r="E272" i="1"/>
  <c r="C272" i="1"/>
  <c r="B272" i="1"/>
  <c r="I271" i="1"/>
  <c r="H271" i="1"/>
  <c r="G271" i="1"/>
  <c r="F271" i="1"/>
  <c r="E271" i="1"/>
  <c r="C271" i="1"/>
  <c r="B271" i="1"/>
  <c r="I270" i="1"/>
  <c r="H270" i="1"/>
  <c r="G270" i="1"/>
  <c r="F270" i="1"/>
  <c r="E270" i="1"/>
  <c r="C270" i="1"/>
  <c r="B270" i="1"/>
  <c r="I269" i="1"/>
  <c r="H269" i="1"/>
  <c r="G269" i="1"/>
  <c r="F269" i="1"/>
  <c r="E269" i="1"/>
  <c r="C269" i="1"/>
  <c r="B269" i="1"/>
  <c r="I268" i="1"/>
  <c r="H268" i="1"/>
  <c r="G268" i="1"/>
  <c r="F268" i="1"/>
  <c r="E268" i="1"/>
  <c r="C268" i="1"/>
  <c r="B268" i="1"/>
  <c r="I267" i="1"/>
  <c r="H267" i="1"/>
  <c r="G267" i="1"/>
  <c r="F267" i="1"/>
  <c r="E267" i="1"/>
  <c r="C267" i="1"/>
  <c r="B267" i="1"/>
  <c r="I266" i="1"/>
  <c r="H266" i="1"/>
  <c r="G266" i="1"/>
  <c r="F266" i="1"/>
  <c r="E266" i="1"/>
  <c r="C266" i="1"/>
  <c r="B266" i="1"/>
  <c r="I265" i="1"/>
  <c r="H265" i="1"/>
  <c r="G265" i="1"/>
  <c r="F265" i="1"/>
  <c r="E265" i="1"/>
  <c r="C265" i="1"/>
  <c r="B265" i="1"/>
  <c r="I264" i="1"/>
  <c r="H264" i="1"/>
  <c r="G264" i="1"/>
  <c r="F264" i="1"/>
  <c r="E264" i="1"/>
  <c r="C264" i="1"/>
  <c r="B264" i="1"/>
  <c r="I263" i="1"/>
  <c r="H263" i="1"/>
  <c r="G263" i="1"/>
  <c r="F263" i="1"/>
  <c r="E263" i="1"/>
  <c r="C263" i="1"/>
  <c r="B263" i="1"/>
  <c r="I262" i="1"/>
  <c r="H262" i="1"/>
  <c r="G262" i="1"/>
  <c r="F262" i="1"/>
  <c r="E262" i="1"/>
  <c r="C262" i="1"/>
  <c r="B262" i="1"/>
  <c r="I261" i="1"/>
  <c r="H261" i="1"/>
  <c r="G261" i="1"/>
  <c r="F261" i="1"/>
  <c r="E261" i="1"/>
  <c r="C261" i="1"/>
  <c r="B261" i="1"/>
  <c r="I260" i="1"/>
  <c r="H260" i="1"/>
  <c r="G260" i="1"/>
  <c r="F260" i="1"/>
  <c r="E260" i="1"/>
  <c r="C260" i="1"/>
  <c r="B260" i="1"/>
  <c r="I259" i="1"/>
  <c r="H259" i="1"/>
  <c r="G259" i="1"/>
  <c r="F259" i="1"/>
  <c r="E259" i="1"/>
  <c r="C259" i="1"/>
  <c r="B259" i="1"/>
  <c r="I258" i="1"/>
  <c r="H258" i="1"/>
  <c r="G258" i="1"/>
  <c r="F258" i="1"/>
  <c r="E258" i="1"/>
  <c r="C258" i="1"/>
  <c r="B258" i="1"/>
  <c r="I257" i="1"/>
  <c r="H257" i="1"/>
  <c r="G257" i="1"/>
  <c r="F257" i="1"/>
  <c r="E257" i="1"/>
  <c r="C257" i="1"/>
  <c r="B257" i="1"/>
  <c r="I256" i="1"/>
  <c r="H256" i="1"/>
  <c r="G256" i="1"/>
  <c r="F256" i="1"/>
  <c r="E256" i="1"/>
  <c r="C256" i="1"/>
  <c r="B256" i="1"/>
  <c r="I255" i="1"/>
  <c r="H255" i="1"/>
  <c r="G255" i="1"/>
  <c r="F255" i="1"/>
  <c r="E255" i="1"/>
  <c r="C255" i="1"/>
  <c r="B255" i="1"/>
  <c r="I254" i="1"/>
  <c r="H254" i="1"/>
  <c r="G254" i="1"/>
  <c r="F254" i="1"/>
  <c r="E254" i="1"/>
  <c r="C254" i="1"/>
  <c r="B254" i="1"/>
  <c r="I253" i="1"/>
  <c r="H253" i="1"/>
  <c r="G253" i="1"/>
  <c r="F253" i="1"/>
  <c r="E253" i="1"/>
  <c r="C253" i="1"/>
  <c r="B253" i="1"/>
  <c r="I252" i="1"/>
  <c r="H252" i="1"/>
  <c r="G252" i="1"/>
  <c r="F252" i="1"/>
  <c r="E252" i="1"/>
  <c r="C252" i="1"/>
  <c r="B252" i="1"/>
  <c r="I251" i="1"/>
  <c r="H251" i="1"/>
  <c r="G251" i="1"/>
  <c r="F251" i="1"/>
  <c r="E251" i="1"/>
  <c r="C251" i="1"/>
  <c r="B251" i="1"/>
  <c r="I250" i="1"/>
  <c r="H250" i="1"/>
  <c r="G250" i="1"/>
  <c r="F250" i="1"/>
  <c r="E250" i="1"/>
  <c r="C250" i="1"/>
  <c r="B250" i="1"/>
  <c r="I249" i="1"/>
  <c r="H249" i="1"/>
  <c r="G249" i="1"/>
  <c r="F249" i="1"/>
  <c r="E249" i="1"/>
  <c r="C249" i="1"/>
  <c r="B249" i="1"/>
  <c r="I248" i="1"/>
  <c r="H248" i="1"/>
  <c r="G248" i="1"/>
  <c r="F248" i="1"/>
  <c r="E248" i="1"/>
  <c r="C248" i="1"/>
  <c r="B248" i="1"/>
  <c r="I247" i="1"/>
  <c r="H247" i="1"/>
  <c r="G247" i="1"/>
  <c r="F247" i="1"/>
  <c r="E247" i="1"/>
  <c r="C247" i="1"/>
  <c r="B247" i="1"/>
  <c r="I246" i="1"/>
  <c r="H246" i="1"/>
  <c r="G246" i="1"/>
  <c r="F246" i="1"/>
  <c r="E246" i="1"/>
  <c r="C246" i="1"/>
  <c r="B246" i="1"/>
  <c r="I245" i="1"/>
  <c r="H245" i="1"/>
  <c r="G245" i="1"/>
  <c r="F245" i="1"/>
  <c r="E245" i="1"/>
  <c r="C245" i="1"/>
  <c r="B245" i="1"/>
  <c r="I244" i="1"/>
  <c r="H244" i="1"/>
  <c r="G244" i="1"/>
  <c r="F244" i="1"/>
  <c r="E244" i="1"/>
  <c r="C244" i="1"/>
  <c r="B244" i="1"/>
  <c r="I243" i="1"/>
  <c r="H243" i="1"/>
  <c r="G243" i="1"/>
  <c r="F243" i="1"/>
  <c r="E243" i="1"/>
  <c r="C243" i="1"/>
  <c r="B243" i="1"/>
  <c r="I242" i="1"/>
  <c r="H242" i="1"/>
  <c r="G242" i="1"/>
  <c r="F242" i="1"/>
  <c r="E242" i="1"/>
  <c r="C242" i="1"/>
  <c r="B242" i="1"/>
  <c r="I241" i="1"/>
  <c r="H241" i="1"/>
  <c r="G241" i="1"/>
  <c r="F241" i="1"/>
  <c r="E241" i="1"/>
  <c r="C241" i="1"/>
  <c r="B241" i="1"/>
  <c r="I240" i="1"/>
  <c r="H240" i="1"/>
  <c r="G240" i="1"/>
  <c r="F240" i="1"/>
  <c r="E240" i="1"/>
  <c r="C240" i="1"/>
  <c r="B240" i="1"/>
  <c r="I239" i="1"/>
  <c r="H239" i="1"/>
  <c r="G239" i="1"/>
  <c r="F239" i="1"/>
  <c r="E239" i="1"/>
  <c r="C239" i="1"/>
  <c r="B239" i="1"/>
  <c r="I238" i="1"/>
  <c r="H238" i="1"/>
  <c r="G238" i="1"/>
  <c r="F238" i="1"/>
  <c r="E238" i="1"/>
  <c r="C238" i="1"/>
  <c r="B238" i="1"/>
  <c r="I237" i="1"/>
  <c r="H237" i="1"/>
  <c r="G237" i="1"/>
  <c r="F237" i="1"/>
  <c r="E237" i="1"/>
  <c r="C237" i="1"/>
  <c r="B237" i="1"/>
  <c r="I236" i="1"/>
  <c r="H236" i="1"/>
  <c r="G236" i="1"/>
  <c r="F236" i="1"/>
  <c r="E236" i="1"/>
  <c r="C236" i="1"/>
  <c r="B236" i="1"/>
  <c r="I235" i="1"/>
  <c r="H235" i="1"/>
  <c r="G235" i="1"/>
  <c r="F235" i="1"/>
  <c r="E235" i="1"/>
  <c r="C235" i="1"/>
  <c r="B235" i="1"/>
  <c r="I234" i="1"/>
  <c r="H234" i="1"/>
  <c r="G234" i="1"/>
  <c r="F234" i="1"/>
  <c r="E234" i="1"/>
  <c r="C234" i="1"/>
  <c r="B234" i="1"/>
  <c r="I233" i="1"/>
  <c r="H233" i="1"/>
  <c r="G233" i="1"/>
  <c r="F233" i="1"/>
  <c r="E233" i="1"/>
  <c r="C233" i="1"/>
  <c r="B233" i="1"/>
  <c r="I232" i="1"/>
  <c r="H232" i="1"/>
  <c r="G232" i="1"/>
  <c r="F232" i="1"/>
  <c r="E232" i="1"/>
  <c r="C232" i="1"/>
  <c r="B232" i="1"/>
  <c r="I231" i="1"/>
  <c r="H231" i="1"/>
  <c r="G231" i="1"/>
  <c r="F231" i="1"/>
  <c r="E231" i="1"/>
  <c r="C231" i="1"/>
  <c r="B231" i="1"/>
  <c r="I230" i="1"/>
  <c r="H230" i="1"/>
  <c r="G230" i="1"/>
  <c r="F230" i="1"/>
  <c r="E230" i="1"/>
  <c r="C230" i="1"/>
  <c r="B230" i="1"/>
  <c r="I229" i="1"/>
  <c r="H229" i="1"/>
  <c r="G229" i="1"/>
  <c r="F229" i="1"/>
  <c r="E229" i="1"/>
  <c r="C229" i="1"/>
  <c r="B229" i="1"/>
  <c r="I228" i="1"/>
  <c r="H228" i="1"/>
  <c r="G228" i="1"/>
  <c r="F228" i="1"/>
  <c r="E228" i="1"/>
  <c r="C228" i="1"/>
  <c r="B228" i="1"/>
  <c r="I227" i="1"/>
  <c r="H227" i="1"/>
  <c r="G227" i="1"/>
  <c r="F227" i="1"/>
  <c r="E227" i="1"/>
  <c r="C227" i="1"/>
  <c r="B227" i="1"/>
  <c r="I226" i="1"/>
  <c r="H226" i="1"/>
  <c r="G226" i="1"/>
  <c r="F226" i="1"/>
  <c r="E226" i="1"/>
  <c r="C226" i="1"/>
  <c r="B226" i="1"/>
  <c r="I225" i="1"/>
  <c r="H225" i="1"/>
  <c r="G225" i="1"/>
  <c r="F225" i="1"/>
  <c r="E225" i="1"/>
  <c r="C225" i="1"/>
  <c r="B225" i="1"/>
  <c r="I224" i="1"/>
  <c r="H224" i="1"/>
  <c r="G224" i="1"/>
  <c r="F224" i="1"/>
  <c r="E224" i="1"/>
  <c r="C224" i="1"/>
  <c r="B224" i="1"/>
  <c r="I223" i="1"/>
  <c r="H223" i="1"/>
  <c r="G223" i="1"/>
  <c r="F223" i="1"/>
  <c r="E223" i="1"/>
  <c r="C223" i="1"/>
  <c r="B223" i="1"/>
  <c r="I222" i="1"/>
  <c r="H222" i="1"/>
  <c r="G222" i="1"/>
  <c r="F222" i="1"/>
  <c r="E222" i="1"/>
  <c r="C222" i="1"/>
  <c r="B222" i="1"/>
  <c r="I221" i="1"/>
  <c r="H221" i="1"/>
  <c r="G221" i="1"/>
  <c r="F221" i="1"/>
  <c r="E221" i="1"/>
  <c r="C221" i="1"/>
  <c r="B221" i="1"/>
  <c r="I220" i="1"/>
  <c r="H220" i="1"/>
  <c r="G220" i="1"/>
  <c r="F220" i="1"/>
  <c r="E220" i="1"/>
  <c r="C220" i="1"/>
  <c r="B220" i="1"/>
  <c r="I219" i="1"/>
  <c r="H219" i="1"/>
  <c r="G219" i="1"/>
  <c r="F219" i="1"/>
  <c r="E219" i="1"/>
  <c r="C219" i="1"/>
  <c r="B219" i="1"/>
  <c r="I218" i="1"/>
  <c r="H218" i="1"/>
  <c r="G218" i="1"/>
  <c r="F218" i="1"/>
  <c r="E218" i="1"/>
  <c r="C218" i="1"/>
  <c r="B218" i="1"/>
  <c r="I217" i="1"/>
  <c r="H217" i="1"/>
  <c r="G217" i="1"/>
  <c r="F217" i="1"/>
  <c r="E217" i="1"/>
  <c r="C217" i="1"/>
  <c r="B217" i="1"/>
  <c r="I216" i="1"/>
  <c r="H216" i="1"/>
  <c r="G216" i="1"/>
  <c r="F216" i="1"/>
  <c r="E216" i="1"/>
  <c r="C216" i="1"/>
  <c r="B216" i="1"/>
  <c r="I215" i="1"/>
  <c r="H215" i="1"/>
  <c r="G215" i="1"/>
  <c r="F215" i="1"/>
  <c r="E215" i="1"/>
  <c r="C215" i="1"/>
  <c r="B215" i="1"/>
  <c r="I214" i="1"/>
  <c r="H214" i="1"/>
  <c r="G214" i="1"/>
  <c r="F214" i="1"/>
  <c r="E214" i="1"/>
  <c r="C214" i="1"/>
  <c r="B214" i="1"/>
  <c r="I213" i="1"/>
  <c r="H213" i="1"/>
  <c r="G213" i="1"/>
  <c r="F213" i="1"/>
  <c r="E213" i="1"/>
  <c r="C213" i="1"/>
  <c r="B213" i="1"/>
  <c r="I212" i="1"/>
  <c r="H212" i="1"/>
  <c r="G212" i="1"/>
  <c r="F212" i="1"/>
  <c r="E212" i="1"/>
  <c r="C212" i="1"/>
  <c r="B212" i="1"/>
  <c r="I211" i="1"/>
  <c r="H211" i="1"/>
  <c r="G211" i="1"/>
  <c r="F211" i="1"/>
  <c r="E211" i="1"/>
  <c r="C211" i="1"/>
  <c r="B211" i="1"/>
  <c r="I210" i="1"/>
  <c r="H210" i="1"/>
  <c r="G210" i="1"/>
  <c r="F210" i="1"/>
  <c r="E210" i="1"/>
  <c r="C210" i="1"/>
  <c r="B210" i="1"/>
  <c r="I209" i="1"/>
  <c r="H209" i="1"/>
  <c r="G209" i="1"/>
  <c r="F209" i="1"/>
  <c r="E209" i="1"/>
  <c r="C209" i="1"/>
  <c r="B209" i="1"/>
  <c r="I208" i="1"/>
  <c r="H208" i="1"/>
  <c r="G208" i="1"/>
  <c r="F208" i="1"/>
  <c r="E208" i="1"/>
  <c r="C208" i="1"/>
  <c r="B208" i="1"/>
  <c r="I207" i="1"/>
  <c r="H207" i="1"/>
  <c r="G207" i="1"/>
  <c r="F207" i="1"/>
  <c r="E207" i="1"/>
  <c r="C207" i="1"/>
  <c r="B207" i="1"/>
  <c r="I206" i="1"/>
  <c r="H206" i="1"/>
  <c r="G206" i="1"/>
  <c r="F206" i="1"/>
  <c r="E206" i="1"/>
  <c r="C206" i="1"/>
  <c r="B206" i="1"/>
  <c r="I205" i="1"/>
  <c r="H205" i="1"/>
  <c r="G205" i="1"/>
  <c r="F205" i="1"/>
  <c r="E205" i="1"/>
  <c r="C205" i="1"/>
  <c r="B205" i="1"/>
  <c r="I204" i="1"/>
  <c r="H204" i="1"/>
  <c r="G204" i="1"/>
  <c r="F204" i="1"/>
  <c r="E204" i="1"/>
  <c r="C204" i="1"/>
  <c r="B204" i="1"/>
  <c r="I203" i="1"/>
  <c r="H203" i="1"/>
  <c r="G203" i="1"/>
  <c r="F203" i="1"/>
  <c r="E203" i="1"/>
  <c r="C203" i="1"/>
  <c r="B203" i="1"/>
  <c r="I202" i="1"/>
  <c r="H202" i="1"/>
  <c r="G202" i="1"/>
  <c r="F202" i="1"/>
  <c r="E202" i="1"/>
  <c r="C202" i="1"/>
  <c r="B202" i="1"/>
  <c r="I201" i="1"/>
  <c r="H201" i="1"/>
  <c r="G201" i="1"/>
  <c r="F201" i="1"/>
  <c r="E201" i="1"/>
  <c r="C201" i="1"/>
  <c r="B201" i="1"/>
  <c r="I200" i="1"/>
  <c r="H200" i="1"/>
  <c r="G200" i="1"/>
  <c r="F200" i="1"/>
  <c r="E200" i="1"/>
  <c r="C200" i="1"/>
  <c r="B200" i="1"/>
  <c r="I199" i="1"/>
  <c r="H199" i="1"/>
  <c r="G199" i="1"/>
  <c r="F199" i="1"/>
  <c r="E199" i="1"/>
  <c r="C199" i="1"/>
  <c r="B199" i="1"/>
  <c r="I198" i="1"/>
  <c r="H198" i="1"/>
  <c r="G198" i="1"/>
  <c r="F198" i="1"/>
  <c r="E198" i="1"/>
  <c r="C198" i="1"/>
  <c r="B198" i="1"/>
  <c r="I197" i="1"/>
  <c r="H197" i="1"/>
  <c r="G197" i="1"/>
  <c r="F197" i="1"/>
  <c r="E197" i="1"/>
  <c r="C197" i="1"/>
  <c r="B197" i="1"/>
  <c r="I196" i="1"/>
  <c r="H196" i="1"/>
  <c r="G196" i="1"/>
  <c r="F196" i="1"/>
  <c r="E196" i="1"/>
  <c r="C196" i="1"/>
  <c r="B196" i="1"/>
  <c r="I195" i="1"/>
  <c r="H195" i="1"/>
  <c r="G195" i="1"/>
  <c r="F195" i="1"/>
  <c r="E195" i="1"/>
  <c r="C195" i="1"/>
  <c r="B195" i="1"/>
  <c r="I194" i="1"/>
  <c r="H194" i="1"/>
  <c r="G194" i="1"/>
  <c r="F194" i="1"/>
  <c r="E194" i="1"/>
  <c r="C194" i="1"/>
  <c r="B194" i="1"/>
  <c r="I193" i="1"/>
  <c r="H193" i="1"/>
  <c r="G193" i="1"/>
  <c r="F193" i="1"/>
  <c r="E193" i="1"/>
  <c r="C193" i="1"/>
  <c r="B193" i="1"/>
  <c r="I192" i="1"/>
  <c r="H192" i="1"/>
  <c r="G192" i="1"/>
  <c r="F192" i="1"/>
  <c r="E192" i="1"/>
  <c r="C192" i="1"/>
  <c r="B192" i="1"/>
  <c r="I191" i="1"/>
  <c r="H191" i="1"/>
  <c r="G191" i="1"/>
  <c r="F191" i="1"/>
  <c r="E191" i="1"/>
  <c r="C191" i="1"/>
  <c r="B191" i="1"/>
  <c r="I190" i="1"/>
  <c r="H190" i="1"/>
  <c r="G190" i="1"/>
  <c r="F190" i="1"/>
  <c r="E190" i="1"/>
  <c r="C190" i="1"/>
  <c r="B190" i="1"/>
  <c r="I189" i="1"/>
  <c r="H189" i="1"/>
  <c r="G189" i="1"/>
  <c r="F189" i="1"/>
  <c r="E189" i="1"/>
  <c r="C189" i="1"/>
  <c r="B189" i="1"/>
  <c r="I188" i="1"/>
  <c r="H188" i="1"/>
  <c r="G188" i="1"/>
  <c r="F188" i="1"/>
  <c r="E188" i="1"/>
  <c r="C188" i="1"/>
  <c r="B188" i="1"/>
  <c r="I187" i="1"/>
  <c r="H187" i="1"/>
  <c r="G187" i="1"/>
  <c r="F187" i="1"/>
  <c r="E187" i="1"/>
  <c r="C187" i="1"/>
  <c r="B187" i="1"/>
  <c r="I186" i="1"/>
  <c r="H186" i="1"/>
  <c r="G186" i="1"/>
  <c r="F186" i="1"/>
  <c r="E186" i="1"/>
  <c r="C186" i="1"/>
  <c r="B186" i="1"/>
  <c r="I185" i="1"/>
  <c r="H185" i="1"/>
  <c r="G185" i="1"/>
  <c r="F185" i="1"/>
  <c r="E185" i="1"/>
  <c r="C185" i="1"/>
  <c r="B185" i="1"/>
  <c r="I184" i="1"/>
  <c r="H184" i="1"/>
  <c r="G184" i="1"/>
  <c r="F184" i="1"/>
  <c r="E184" i="1"/>
  <c r="C184" i="1"/>
  <c r="B184" i="1"/>
  <c r="I183" i="1"/>
  <c r="H183" i="1"/>
  <c r="G183" i="1"/>
  <c r="F183" i="1"/>
  <c r="E183" i="1"/>
  <c r="C183" i="1"/>
  <c r="B183" i="1"/>
  <c r="I182" i="1"/>
  <c r="H182" i="1"/>
  <c r="G182" i="1"/>
  <c r="F182" i="1"/>
  <c r="E182" i="1"/>
  <c r="C182" i="1"/>
  <c r="B182" i="1"/>
  <c r="I181" i="1"/>
  <c r="H181" i="1"/>
  <c r="G181" i="1"/>
  <c r="F181" i="1"/>
  <c r="E181" i="1"/>
  <c r="C181" i="1"/>
  <c r="B181" i="1"/>
  <c r="I180" i="1"/>
  <c r="H180" i="1"/>
  <c r="G180" i="1"/>
  <c r="F180" i="1"/>
  <c r="E180" i="1"/>
  <c r="C180" i="1"/>
  <c r="B180" i="1"/>
  <c r="I179" i="1"/>
  <c r="H179" i="1"/>
  <c r="G179" i="1"/>
  <c r="F179" i="1"/>
  <c r="E179" i="1"/>
  <c r="C179" i="1"/>
  <c r="B179" i="1"/>
  <c r="I178" i="1"/>
  <c r="H178" i="1"/>
  <c r="G178" i="1"/>
  <c r="F178" i="1"/>
  <c r="E178" i="1"/>
  <c r="C178" i="1"/>
  <c r="B178" i="1"/>
  <c r="I177" i="1"/>
  <c r="H177" i="1"/>
  <c r="G177" i="1"/>
  <c r="F177" i="1"/>
  <c r="E177" i="1"/>
  <c r="C177" i="1"/>
  <c r="B177" i="1"/>
  <c r="I176" i="1"/>
  <c r="H176" i="1"/>
  <c r="G176" i="1"/>
  <c r="F176" i="1"/>
  <c r="E176" i="1"/>
  <c r="C176" i="1"/>
  <c r="B176" i="1"/>
  <c r="I175" i="1"/>
  <c r="H175" i="1"/>
  <c r="G175" i="1"/>
  <c r="F175" i="1"/>
  <c r="E175" i="1"/>
  <c r="C175" i="1"/>
  <c r="B175" i="1"/>
  <c r="I174" i="1"/>
  <c r="H174" i="1"/>
  <c r="G174" i="1"/>
  <c r="F174" i="1"/>
  <c r="E174" i="1"/>
  <c r="C174" i="1"/>
  <c r="B174" i="1"/>
  <c r="I173" i="1"/>
  <c r="H173" i="1"/>
  <c r="G173" i="1"/>
  <c r="F173" i="1"/>
  <c r="E173" i="1"/>
  <c r="D173" i="1"/>
  <c r="C173" i="1"/>
  <c r="B173" i="1"/>
  <c r="I172" i="1"/>
  <c r="H172" i="1"/>
  <c r="G172" i="1"/>
  <c r="F172" i="1"/>
  <c r="E172" i="1"/>
  <c r="C172" i="1"/>
  <c r="B172" i="1"/>
  <c r="I171" i="1"/>
  <c r="H171" i="1"/>
  <c r="G171" i="1"/>
  <c r="F171" i="1"/>
  <c r="E171" i="1"/>
  <c r="C171" i="1"/>
  <c r="B171" i="1"/>
  <c r="I170" i="1"/>
  <c r="H170" i="1"/>
  <c r="G170" i="1"/>
  <c r="F170" i="1"/>
  <c r="E170" i="1"/>
  <c r="D170" i="1"/>
  <c r="C170" i="1"/>
  <c r="B170" i="1"/>
  <c r="I169" i="1"/>
  <c r="H169" i="1"/>
  <c r="G169" i="1"/>
  <c r="F169" i="1"/>
  <c r="E169" i="1"/>
  <c r="D169" i="1"/>
  <c r="C169" i="1"/>
  <c r="B169" i="1"/>
  <c r="I168" i="1"/>
  <c r="H168" i="1"/>
  <c r="G168" i="1"/>
  <c r="F168" i="1"/>
  <c r="E168" i="1"/>
  <c r="D168" i="1"/>
  <c r="C168" i="1"/>
  <c r="B168" i="1"/>
  <c r="I167" i="1"/>
  <c r="H167" i="1"/>
  <c r="G167" i="1"/>
  <c r="F167" i="1"/>
  <c r="E167" i="1"/>
  <c r="D167" i="1"/>
  <c r="C167" i="1"/>
  <c r="B167" i="1"/>
  <c r="I166" i="1"/>
  <c r="H166" i="1"/>
  <c r="G166" i="1"/>
  <c r="F166" i="1"/>
  <c r="E166" i="1"/>
  <c r="D166" i="1"/>
  <c r="C166" i="1"/>
  <c r="B166" i="1"/>
  <c r="I165" i="1"/>
  <c r="H165" i="1"/>
  <c r="G165" i="1"/>
  <c r="F165" i="1"/>
  <c r="E165" i="1"/>
  <c r="D165" i="1"/>
  <c r="C165" i="1"/>
  <c r="B165" i="1"/>
  <c r="I164" i="1"/>
  <c r="H164" i="1"/>
  <c r="G164" i="1"/>
  <c r="F164" i="1"/>
  <c r="E164" i="1"/>
  <c r="D164" i="1"/>
  <c r="C164" i="1"/>
  <c r="B164" i="1"/>
  <c r="I163" i="1"/>
  <c r="H163" i="1"/>
  <c r="G163" i="1"/>
  <c r="F163" i="1"/>
  <c r="E163" i="1"/>
  <c r="D163" i="1"/>
  <c r="C163" i="1"/>
  <c r="B163" i="1"/>
  <c r="I162" i="1"/>
  <c r="H162" i="1"/>
  <c r="G162" i="1"/>
  <c r="F162" i="1"/>
  <c r="E162" i="1"/>
  <c r="D162" i="1"/>
  <c r="C162" i="1"/>
  <c r="B162" i="1"/>
  <c r="I161" i="1"/>
  <c r="H161" i="1"/>
  <c r="G161" i="1"/>
  <c r="F161" i="1"/>
  <c r="E161" i="1"/>
  <c r="D161" i="1"/>
  <c r="C161" i="1"/>
  <c r="B161" i="1"/>
  <c r="I160" i="1"/>
  <c r="H160" i="1"/>
  <c r="G160" i="1"/>
  <c r="F160" i="1"/>
  <c r="E160" i="1"/>
  <c r="D160" i="1"/>
  <c r="C160" i="1"/>
  <c r="B160" i="1"/>
  <c r="I159" i="1"/>
  <c r="H159" i="1"/>
  <c r="G159" i="1"/>
  <c r="F159" i="1"/>
  <c r="E159" i="1"/>
  <c r="D159" i="1"/>
  <c r="C159" i="1"/>
  <c r="B159" i="1"/>
  <c r="I158" i="1"/>
  <c r="H158" i="1"/>
  <c r="G158" i="1"/>
  <c r="F158" i="1"/>
  <c r="E158" i="1"/>
  <c r="D158" i="1"/>
  <c r="C158" i="1"/>
  <c r="B158" i="1"/>
  <c r="I157" i="1"/>
  <c r="H157" i="1"/>
  <c r="G157" i="1"/>
  <c r="F157" i="1"/>
  <c r="E157" i="1"/>
  <c r="D157" i="1"/>
  <c r="C157" i="1"/>
  <c r="B157" i="1"/>
  <c r="I156" i="1"/>
  <c r="H156" i="1"/>
  <c r="G156" i="1"/>
  <c r="F156" i="1"/>
  <c r="E156" i="1"/>
  <c r="D156" i="1"/>
  <c r="C156" i="1"/>
  <c r="B156" i="1"/>
  <c r="I155" i="1"/>
  <c r="H155" i="1"/>
  <c r="G155" i="1"/>
  <c r="F155" i="1"/>
  <c r="E155" i="1"/>
  <c r="D155" i="1"/>
  <c r="C155" i="1"/>
  <c r="B155" i="1"/>
  <c r="I154" i="1"/>
  <c r="H154" i="1"/>
  <c r="G154" i="1"/>
  <c r="F154" i="1"/>
  <c r="E154" i="1"/>
  <c r="D154" i="1"/>
  <c r="C154" i="1"/>
  <c r="B154" i="1"/>
  <c r="I153" i="1"/>
  <c r="H153" i="1"/>
  <c r="G153" i="1"/>
  <c r="F153" i="1"/>
  <c r="E153" i="1"/>
  <c r="D153" i="1"/>
  <c r="C153" i="1"/>
  <c r="B153" i="1"/>
  <c r="I152" i="1"/>
  <c r="H152" i="1"/>
  <c r="G152" i="1"/>
  <c r="F152" i="1"/>
  <c r="E152" i="1"/>
  <c r="D152" i="1"/>
  <c r="C152" i="1"/>
  <c r="B152" i="1"/>
  <c r="I151" i="1"/>
  <c r="H151" i="1"/>
  <c r="G151" i="1"/>
  <c r="F151" i="1"/>
  <c r="E151" i="1"/>
  <c r="D151" i="1"/>
  <c r="C151" i="1"/>
  <c r="B151" i="1"/>
  <c r="I150" i="1"/>
  <c r="H150" i="1"/>
  <c r="G150" i="1"/>
  <c r="F150" i="1"/>
  <c r="E150" i="1"/>
  <c r="D150" i="1"/>
  <c r="C150" i="1"/>
  <c r="B150" i="1"/>
  <c r="F149" i="1"/>
  <c r="E149" i="1"/>
  <c r="D149" i="1"/>
  <c r="F148" i="1"/>
  <c r="E148" i="1"/>
  <c r="D148" i="1"/>
  <c r="F147" i="1"/>
  <c r="E147" i="1"/>
  <c r="D147" i="1"/>
  <c r="F146" i="1"/>
  <c r="E146" i="1"/>
  <c r="D146" i="1"/>
  <c r="F145" i="1"/>
  <c r="E145" i="1"/>
  <c r="D145" i="1"/>
  <c r="F144" i="1"/>
  <c r="E144" i="1"/>
  <c r="D144" i="1"/>
  <c r="F143" i="1"/>
  <c r="E143" i="1"/>
  <c r="D143" i="1"/>
  <c r="F142" i="1"/>
  <c r="E142" i="1"/>
  <c r="D142" i="1"/>
  <c r="F141" i="1"/>
  <c r="E141" i="1"/>
  <c r="D141" i="1"/>
  <c r="F140" i="1"/>
  <c r="E140" i="1"/>
  <c r="D140" i="1"/>
  <c r="F139" i="1"/>
  <c r="E139" i="1"/>
  <c r="D139" i="1"/>
  <c r="F138" i="1"/>
  <c r="E138" i="1"/>
  <c r="D138" i="1"/>
  <c r="F137" i="1"/>
  <c r="E137" i="1"/>
  <c r="D137" i="1"/>
  <c r="F136" i="1"/>
  <c r="E136" i="1"/>
  <c r="D136" i="1"/>
  <c r="F135" i="1"/>
  <c r="E135" i="1"/>
  <c r="D135" i="1"/>
  <c r="F134" i="1"/>
  <c r="E134" i="1"/>
  <c r="D134" i="1"/>
  <c r="F133" i="1"/>
  <c r="E133" i="1"/>
  <c r="D133" i="1"/>
  <c r="F132"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alcChain>
</file>

<file path=xl/sharedStrings.xml><?xml version="1.0" encoding="utf-8"?>
<sst xmlns="http://schemas.openxmlformats.org/spreadsheetml/2006/main" count="186" uniqueCount="26">
  <si>
    <t>Period</t>
  </si>
  <si>
    <t>Average quoted deposit interest rates</t>
  </si>
  <si>
    <t>Source: Bank of England</t>
  </si>
  <si>
    <t>at banks and building societies</t>
  </si>
  <si>
    <t>Branch notice</t>
  </si>
  <si>
    <t>account rate</t>
  </si>
  <si>
    <t>BoE Official Bank</t>
  </si>
  <si>
    <t>Rate, end month</t>
  </si>
  <si>
    <t>Incl bonus</t>
  </si>
  <si>
    <t>Excl bonus</t>
  </si>
  <si>
    <t>Variable rate Cash ISA</t>
  </si>
  <si>
    <t>1 year</t>
  </si>
  <si>
    <t>Fixed rate bonds</t>
  </si>
  <si>
    <t>2 years</t>
  </si>
  <si>
    <t>Fixed Rate ISA</t>
  </si>
  <si>
    <t>Notes:</t>
  </si>
  <si>
    <t>In September 2012 the quoted rate dataset was expanded to include rates offered on products</t>
  </si>
  <si>
    <t>that are only available via the internet, and rates that include unconditional bonuses. For more</t>
  </si>
  <si>
    <t>information please visit:</t>
  </si>
  <si>
    <t>http://www.bankofengland.co.uk/statistics/Documents/ms/articles/art1sep12.pdf</t>
  </si>
  <si>
    <t>To view previously published quoted deposit rates please click below</t>
  </si>
  <si>
    <t>Instant access</t>
  </si>
  <si>
    <t>https://www.bsa.org.uk/document-library/statistics/savings/saving-rates-disc</t>
  </si>
  <si>
    <t>-</t>
  </si>
  <si>
    <t>Data disclaimer</t>
  </si>
  <si>
    <t>The BSA cannot verify the completeness or accuracy of all returns made to it. The BSA accepts no liability in relation to the data presented here, and those relying on the data do so at their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</si>
</sst>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yyyy"/>
  </numFmts>
  <fonts count="7" x14ac:knownFonts="1">
    <font>
      <sz val="10"/>
      <name val="Arial"/>
    </font>
    <font>
      <sz val="10"/>
      <name val="Arial"/>
      <family val="2"/>
    </font>
    <font>
      <sz val="8"/>
      <name val="Arial"/>
      <family val="2"/>
    </font>
    <font>
      <u/>
      <sz val="9"/>
      <color indexed="12"/>
      <name val="Arial"/>
      <family val="2"/>
    </font>
    <font>
      <b/>
      <sz val="11"/>
      <name val="Calibri"/>
      <family val="2"/>
      <scheme val="minor"/>
    </font>
    <font>
      <sz val="11"/>
      <name val="Calibri"/>
      <family val="2"/>
      <scheme val="minor"/>
    </font>
    <font>
      <u/>
      <sz val="11"/>
      <color indexed="12"/>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28">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1" xfId="0" applyFont="1" applyBorder="1" applyAlignment="1">
      <alignment horizontal="center"/>
    </xf>
    <xf numFmtId="0" fontId="5" fillId="0" borderId="3" xfId="0" applyFont="1" applyBorder="1" applyAlignment="1">
      <alignment horizontal="centerContinuous"/>
    </xf>
    <xf numFmtId="0" fontId="5" fillId="0" borderId="6" xfId="0" applyFont="1" applyBorder="1"/>
    <xf numFmtId="0" fontId="5" fillId="0" borderId="1" xfId="0" applyFont="1" applyBorder="1" applyAlignment="1">
      <alignment horizontal="centerContinuous"/>
    </xf>
    <xf numFmtId="0" fontId="5" fillId="0" borderId="2" xfId="0" applyFont="1" applyBorder="1" applyAlignment="1">
      <alignment horizontal="center"/>
    </xf>
    <xf numFmtId="0" fontId="5" fillId="0" borderId="4" xfId="0" applyFont="1" applyBorder="1" applyAlignment="1">
      <alignment horizontal="center"/>
    </xf>
    <xf numFmtId="0" fontId="5" fillId="0" borderId="7" xfId="0" applyFont="1" applyBorder="1" applyAlignment="1">
      <alignment horizontal="center"/>
    </xf>
    <xf numFmtId="164" fontId="5" fillId="0" borderId="1" xfId="0" applyNumberFormat="1" applyFont="1" applyBorder="1"/>
    <xf numFmtId="10" fontId="5" fillId="0" borderId="1" xfId="2" applyNumberFormat="1" applyFont="1" applyBorder="1" applyAlignment="1">
      <alignment horizontal="center"/>
    </xf>
    <xf numFmtId="10" fontId="5" fillId="0" borderId="5" xfId="2" applyNumberFormat="1" applyFont="1" applyBorder="1" applyAlignment="1">
      <alignment horizontal="center"/>
    </xf>
    <xf numFmtId="10" fontId="5" fillId="0" borderId="0" xfId="2" applyNumberFormat="1" applyFont="1" applyBorder="1" applyAlignment="1">
      <alignment horizontal="center"/>
    </xf>
    <xf numFmtId="164" fontId="5" fillId="0" borderId="5" xfId="0" applyNumberFormat="1" applyFont="1" applyBorder="1"/>
    <xf numFmtId="164" fontId="5" fillId="0" borderId="2" xfId="0" applyNumberFormat="1" applyFont="1" applyBorder="1"/>
    <xf numFmtId="10" fontId="5" fillId="0" borderId="2" xfId="2" applyNumberFormat="1" applyFont="1" applyBorder="1" applyAlignment="1">
      <alignment horizontal="center"/>
    </xf>
    <xf numFmtId="10" fontId="5" fillId="0" borderId="7" xfId="2" applyNumberFormat="1" applyFont="1" applyBorder="1" applyAlignment="1">
      <alignment horizontal="center"/>
    </xf>
    <xf numFmtId="10" fontId="5" fillId="0" borderId="6" xfId="2" applyNumberFormat="1" applyFont="1" applyBorder="1" applyAlignment="1">
      <alignment horizontal="center"/>
    </xf>
    <xf numFmtId="164" fontId="5" fillId="0" borderId="6" xfId="0" applyNumberFormat="1" applyFont="1" applyBorder="1"/>
    <xf numFmtId="10" fontId="5" fillId="0" borderId="6" xfId="2" applyNumberFormat="1" applyFont="1" applyBorder="1" applyAlignment="1">
      <alignment horizontal="right" indent="1"/>
    </xf>
    <xf numFmtId="49" fontId="5" fillId="0" borderId="0" xfId="0" applyNumberFormat="1" applyFont="1"/>
    <xf numFmtId="0" fontId="6" fillId="0" borderId="0" xfId="1" applyFont="1" applyAlignment="1" applyProtection="1"/>
    <xf numFmtId="0" fontId="3" fillId="0" borderId="0" xfId="1" applyAlignment="1" applyProtection="1"/>
    <xf numFmtId="10" fontId="5" fillId="0" borderId="5" xfId="2" quotePrefix="1" applyNumberFormat="1" applyFont="1" applyBorder="1" applyAlignment="1">
      <alignment horizontal="center"/>
    </xf>
    <xf numFmtId="10" fontId="5" fillId="0" borderId="5" xfId="2" applyNumberFormat="1" applyFont="1" applyFill="1" applyBorder="1" applyAlignment="1">
      <alignment horizontal="center"/>
    </xf>
    <xf numFmtId="0" fontId="5" fillId="0" borderId="0" xfId="0" applyFont="1" applyAlignment="1">
      <alignment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886239</xdr:colOff>
      <xdr:row>0</xdr:row>
      <xdr:rowOff>33130</xdr:rowOff>
    </xdr:from>
    <xdr:to>
      <xdr:col>6</xdr:col>
      <xdr:colOff>312493</xdr:colOff>
      <xdr:row>2</xdr:row>
      <xdr:rowOff>150918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59935" y="33130"/>
          <a:ext cx="2772428" cy="498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STATS\Data%20files\Data%20Order%20-%20mutual.xlsm" TargetMode="External"/><Relationship Id="rId1" Type="http://schemas.openxmlformats.org/officeDocument/2006/relationships/externalLinkPath" Target="/STATS/Data%20files/Data%20Order%20-%20mutu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DES"/>
      <sheetName val="ALL SERIES"/>
      <sheetName val="Macrobond"/>
      <sheetName val="MORTGAGE PIVOT"/>
      <sheetName val="SAVINGS PIVOT"/>
      <sheetName val="RATES PIVOT"/>
      <sheetName val="Tables &amp; Charts"/>
      <sheetName val="BSOC DATA"/>
      <sheetName val="Press release tables"/>
      <sheetName val="presentation charts"/>
      <sheetName val="Sheet1"/>
    </sheetNames>
    <sheetDataSet>
      <sheetData sheetId="0"/>
      <sheetData sheetId="1">
        <row r="16">
          <cell r="C16" t="str">
            <v>LPMB3KJ</v>
          </cell>
          <cell r="D16" t="str">
            <v>LPMRRBO</v>
          </cell>
          <cell r="E16" t="str">
            <v>LPMVTVF</v>
          </cell>
          <cell r="F16" t="str">
            <v>LPMB3GD</v>
          </cell>
          <cell r="G16" t="str">
            <v>CALC</v>
          </cell>
          <cell r="H16" t="str">
            <v>LPMVTVG</v>
          </cell>
          <cell r="I16" t="str">
            <v>LPMB3TD</v>
          </cell>
          <cell r="J16" t="str">
            <v>LPMAUAT</v>
          </cell>
          <cell r="K16" t="str">
            <v>LPMVTUY</v>
          </cell>
          <cell r="L16" t="str">
            <v>LPMB3VB</v>
          </cell>
          <cell r="M16" t="str">
            <v>CALC</v>
          </cell>
          <cell r="N16" t="str">
            <v>LPMVTUZ</v>
          </cell>
          <cell r="O16" t="str">
            <v>LPMZ8W5</v>
          </cell>
          <cell r="P16" t="str">
            <v>LPMZ8W6</v>
          </cell>
          <cell r="Q16" t="str">
            <v>LPMZ8W7</v>
          </cell>
          <cell r="R16" t="str">
            <v>LPMZ8WW</v>
          </cell>
          <cell r="S16" t="str">
            <v>LPMB3VD</v>
          </cell>
          <cell r="T16" t="str">
            <v>LPMTHFA</v>
          </cell>
          <cell r="U16" t="str">
            <v>LPMVTXG</v>
          </cell>
          <cell r="V16" t="str">
            <v>LPMB3TA</v>
          </cell>
          <cell r="W16" t="str">
            <v>CALC</v>
          </cell>
          <cell r="X16" t="str">
            <v>LPMVTXH</v>
          </cell>
          <cell r="Y16" t="str">
            <v>MSB</v>
          </cell>
          <cell r="Z16" t="str">
            <v>MSB</v>
          </cell>
          <cell r="AA16" t="str">
            <v>MSB</v>
          </cell>
          <cell r="AB16" t="str">
            <v>MSB</v>
          </cell>
          <cell r="AC16" t="str">
            <v>LPMB4C3</v>
          </cell>
          <cell r="AD16" t="str">
            <v>LPMB4C4</v>
          </cell>
          <cell r="AE16" t="str">
            <v>LPMB4C5</v>
          </cell>
          <cell r="AF16" t="str">
            <v>LPMB4C6</v>
          </cell>
          <cell r="AG16" t="str">
            <v>MSB</v>
          </cell>
          <cell r="AH16" t="str">
            <v>MSB</v>
          </cell>
          <cell r="AI16" t="str">
            <v>MSB</v>
          </cell>
          <cell r="AJ16" t="str">
            <v>LPMB3MC</v>
          </cell>
          <cell r="AK16" t="str">
            <v>LPMB3LB</v>
          </cell>
          <cell r="AL16" t="str">
            <v>MSB</v>
          </cell>
          <cell r="AM16" t="str">
            <v>MSB</v>
          </cell>
          <cell r="AN16" t="str">
            <v>LPMB3LE</v>
          </cell>
          <cell r="AO16" t="str">
            <v>LPMB3C2</v>
          </cell>
          <cell r="AP16" t="str">
            <v>LPMB3C3</v>
          </cell>
          <cell r="AQ16" t="str">
            <v>LPMB3C4</v>
          </cell>
          <cell r="AR16" t="str">
            <v>LPMVTVN</v>
          </cell>
          <cell r="AS16" t="str">
            <v>LPMVTVU</v>
          </cell>
          <cell r="AT16" t="str">
            <v>LPMB3C5</v>
          </cell>
          <cell r="AU16" t="str">
            <v>LPMB3C6</v>
          </cell>
          <cell r="AV16" t="str">
            <v>CALC</v>
          </cell>
          <cell r="AW16" t="str">
            <v>LPMB3HK</v>
          </cell>
          <cell r="AX16" t="str">
            <v>LPMVUJD</v>
          </cell>
          <cell r="AZ16" t="str">
            <v>MSB (additional data)</v>
          </cell>
          <cell r="BA16" t="str">
            <v>LPMVSUL</v>
          </cell>
          <cell r="BB16" t="str">
            <v>CALC</v>
          </cell>
          <cell r="BC16" t="str">
            <v>LPMVRJX</v>
          </cell>
          <cell r="BD16" t="str">
            <v>CALC</v>
          </cell>
          <cell r="BE16" t="str">
            <v>MSB (additional data)</v>
          </cell>
          <cell r="BF16" t="str">
            <v>LPMVSTS</v>
          </cell>
          <cell r="BG16" t="str">
            <v>CALC</v>
          </cell>
          <cell r="BH16" t="str">
            <v>LPMVRLW</v>
          </cell>
          <cell r="BI16" t="str">
            <v>CALC</v>
          </cell>
          <cell r="BJ16" t="str">
            <v>LPMVWWM</v>
          </cell>
          <cell r="BK16" t="str">
            <v>RPMB3SM</v>
          </cell>
          <cell r="BL16" t="str">
            <v>LPMVWWL</v>
          </cell>
          <cell r="BM16" t="str">
            <v>RPMB4DH</v>
          </cell>
          <cell r="BN16" t="str">
            <v>MSB (table 2)</v>
          </cell>
          <cell r="BO16" t="str">
            <v>LPMB6S7</v>
          </cell>
          <cell r="BP16" t="str">
            <v>LPMB6S8</v>
          </cell>
          <cell r="BQ16" t="str">
            <v>LPMB6S9</v>
          </cell>
          <cell r="BR16" t="str">
            <v>CALC</v>
          </cell>
          <cell r="BS16" t="str">
            <v>LPMB6S4</v>
          </cell>
          <cell r="BT16" t="str">
            <v>LPMB6S5</v>
          </cell>
          <cell r="BU16" t="str">
            <v>LPMB6S6</v>
          </cell>
          <cell r="BV16" t="str">
            <v>CALC</v>
          </cell>
          <cell r="BW16" t="str">
            <v>LPMB9S3</v>
          </cell>
          <cell r="BX16" t="str">
            <v>LPMB9S4</v>
          </cell>
          <cell r="BY16" t="str">
            <v>LPMB9S5</v>
          </cell>
          <cell r="BZ16" t="str">
            <v>CALC</v>
          </cell>
          <cell r="CA16" t="str">
            <v>LPMB8S8</v>
          </cell>
          <cell r="CB16" t="str">
            <v>LPMB8S9</v>
          </cell>
          <cell r="CC16" t="str">
            <v>LPMB9S2</v>
          </cell>
          <cell r="CD16" t="str">
            <v>CALC</v>
          </cell>
          <cell r="CE16" t="str">
            <v>CALC</v>
          </cell>
          <cell r="CF16" t="str">
            <v>CALC</v>
          </cell>
          <cell r="CG16" t="str">
            <v>CALC</v>
          </cell>
          <cell r="CH16" t="str">
            <v>CALC</v>
          </cell>
          <cell r="CI16" t="str">
            <v>CALC</v>
          </cell>
          <cell r="CJ16" t="str">
            <v>CALC</v>
          </cell>
          <cell r="CK16" t="str">
            <v>LPMB5S9</v>
          </cell>
          <cell r="CL16" t="str">
            <v>LPMB7S2</v>
          </cell>
          <cell r="CM16" t="str">
            <v>LPMB7S5</v>
          </cell>
          <cell r="CN16" t="str">
            <v>LPMB7S8</v>
          </cell>
          <cell r="CO16" t="str">
            <v>LPMB7S9</v>
          </cell>
          <cell r="CP16" t="str">
            <v>LPMB8S4</v>
          </cell>
          <cell r="CQ16" t="str">
            <v>RPMTFDG</v>
          </cell>
          <cell r="CR16" t="str">
            <v>LPMVSTD</v>
          </cell>
          <cell r="CS16" t="str">
            <v>RPMTBFK</v>
          </cell>
          <cell r="CT16" t="str">
            <v>LPMVVIJ</v>
          </cell>
          <cell r="CU16" t="str">
            <v>LPMVYWO</v>
          </cell>
          <cell r="CV16" t="str">
            <v>LPMB8S5</v>
          </cell>
          <cell r="CW16" t="str">
            <v>LPMB9S6</v>
          </cell>
          <cell r="CX16" t="str">
            <v>LPMB9S9</v>
          </cell>
          <cell r="CY16" t="str">
            <v>LPMB9T2</v>
          </cell>
          <cell r="CZ16" t="str">
            <v>LPMB9T3</v>
          </cell>
          <cell r="DA16" t="str">
            <v>LPMB9T6</v>
          </cell>
          <cell r="DB16" t="str">
            <v>RPMTFDH</v>
          </cell>
          <cell r="DC16" t="str">
            <v>LPMVSTC</v>
          </cell>
          <cell r="DD16" t="str">
            <v>RPMTBJU</v>
          </cell>
          <cell r="DE16" t="str">
            <v>LPMVVIK</v>
          </cell>
          <cell r="DF16" t="str">
            <v>LPMVSKZ</v>
          </cell>
          <cell r="DG16" t="str">
            <v>Calc</v>
          </cell>
          <cell r="DH16" t="str">
            <v>Calc</v>
          </cell>
          <cell r="DI16" t="str">
            <v>Calc</v>
          </cell>
          <cell r="DJ16" t="str">
            <v>Calc</v>
          </cell>
          <cell r="DK16" t="str">
            <v>Calc</v>
          </cell>
          <cell r="DL16" t="str">
            <v>Calc</v>
          </cell>
          <cell r="DM16" t="str">
            <v>Calc</v>
          </cell>
          <cell r="DN16" t="str">
            <v>Calc</v>
          </cell>
          <cell r="DP16" t="str">
            <v>IUMBV24</v>
          </cell>
          <cell r="DQ16" t="str">
            <v>IUM2WTL</v>
          </cell>
          <cell r="DR16" t="str">
            <v>IUMBV34</v>
          </cell>
          <cell r="DS16" t="str">
            <v>IUMBV37</v>
          </cell>
          <cell r="DT16" t="str">
            <v>IUMTLMV</v>
          </cell>
          <cell r="DU16" t="str">
            <v>IUMTHAK</v>
          </cell>
          <cell r="DV16" t="str">
            <v>IUMWTFA</v>
          </cell>
          <cell r="DW16" t="str">
            <v>IUMWTIS</v>
          </cell>
          <cell r="DX16" t="str">
            <v>IUMWTTA</v>
          </cell>
          <cell r="DY16" t="str">
            <v>IUMB6VJ</v>
          </cell>
          <cell r="DZ16" t="str">
            <v>IUMB6VK</v>
          </cell>
          <cell r="EA16" t="str">
            <v>IUMB6VL</v>
          </cell>
          <cell r="EB16" t="str">
            <v>IUMB6VM</v>
          </cell>
          <cell r="EC16" t="str">
            <v>IUMB6VN</v>
          </cell>
          <cell r="ED16" t="str">
            <v>IUMB6RH</v>
          </cell>
          <cell r="EE16" t="str">
            <v>LPMB5F2</v>
          </cell>
          <cell r="EF16" t="str">
            <v>LPMB5F4</v>
          </cell>
          <cell r="EG16" t="str">
            <v>LPMB5F6</v>
          </cell>
          <cell r="EH16" t="str">
            <v>LPMB5F7</v>
          </cell>
          <cell r="EI16" t="str">
            <v>LPMB6F2</v>
          </cell>
          <cell r="EJ16" t="str">
            <v>CFMBJ39</v>
          </cell>
          <cell r="EK16" t="str">
            <v>CFMBJ96</v>
          </cell>
          <cell r="EL16" t="str">
            <v>CFMBJ74</v>
          </cell>
          <cell r="EM16" t="str">
            <v>CFMHSCV</v>
          </cell>
          <cell r="EN16" t="str">
            <v>IUMAJNB</v>
          </cell>
          <cell r="EO16" t="str">
            <v>IUMAMIJ</v>
          </cell>
          <cell r="EP16" t="str">
            <v>IUMMNPY</v>
          </cell>
          <cell r="EQ16" t="str">
            <v>LPMVQLC</v>
          </cell>
          <cell r="ER16" t="str">
            <v>IUMBEDR</v>
          </cell>
        </row>
        <row r="17">
          <cell r="B17">
            <v>36191</v>
          </cell>
          <cell r="C17">
            <v>415</v>
          </cell>
          <cell r="D17">
            <v>47</v>
          </cell>
          <cell r="E17">
            <v>5</v>
          </cell>
          <cell r="F17">
            <v>1732</v>
          </cell>
          <cell r="G17">
            <v>1317</v>
          </cell>
          <cell r="H17">
            <v>1784</v>
          </cell>
          <cell r="I17">
            <v>1209</v>
          </cell>
          <cell r="J17">
            <v>475</v>
          </cell>
          <cell r="K17">
            <v>108</v>
          </cell>
          <cell r="L17">
            <v>5371</v>
          </cell>
          <cell r="M17">
            <v>4162</v>
          </cell>
          <cell r="N17">
            <v>5954</v>
          </cell>
          <cell r="S17">
            <v>106747</v>
          </cell>
          <cell r="T17">
            <v>27346</v>
          </cell>
          <cell r="U17">
            <v>2297</v>
          </cell>
          <cell r="V17">
            <v>420518</v>
          </cell>
          <cell r="W17">
            <v>313771</v>
          </cell>
          <cell r="X17">
            <v>450161</v>
          </cell>
          <cell r="Y17" t="str">
            <v>-</v>
          </cell>
          <cell r="Z17" t="str">
            <v>-</v>
          </cell>
          <cell r="AA17" t="str">
            <v>-</v>
          </cell>
          <cell r="AB17" t="str">
            <v>-</v>
          </cell>
          <cell r="AC17">
            <v>524</v>
          </cell>
          <cell r="AD17">
            <v>3191</v>
          </cell>
          <cell r="AE17">
            <v>467</v>
          </cell>
          <cell r="AF17">
            <v>4182</v>
          </cell>
          <cell r="AG17" t="str">
            <v>-</v>
          </cell>
          <cell r="AH17" t="str">
            <v>-</v>
          </cell>
          <cell r="AI17" t="str">
            <v>-</v>
          </cell>
          <cell r="AL17" t="str">
            <v>-</v>
          </cell>
          <cell r="AM17" t="str">
            <v>-</v>
          </cell>
          <cell r="AO17">
            <v>2310</v>
          </cell>
          <cell r="AP17">
            <v>956</v>
          </cell>
          <cell r="AQ17">
            <v>376</v>
          </cell>
          <cell r="AR17">
            <v>4833</v>
          </cell>
          <cell r="AS17">
            <v>50434</v>
          </cell>
          <cell r="AT17">
            <v>14407</v>
          </cell>
          <cell r="AU17">
            <v>26930</v>
          </cell>
          <cell r="AV17">
            <v>91771</v>
          </cell>
          <cell r="AW17">
            <v>37</v>
          </cell>
          <cell r="AX17">
            <v>-37</v>
          </cell>
          <cell r="AZ17" t="str">
            <v>-</v>
          </cell>
          <cell r="BA17">
            <v>64754</v>
          </cell>
          <cell r="BB17" t="str">
            <v>-</v>
          </cell>
          <cell r="BC17">
            <v>488974</v>
          </cell>
          <cell r="BD17">
            <v>553728</v>
          </cell>
          <cell r="BE17" t="str">
            <v>-</v>
          </cell>
          <cell r="BF17">
            <v>68</v>
          </cell>
          <cell r="BG17" t="str">
            <v>-</v>
          </cell>
          <cell r="BH17">
            <v>-1829</v>
          </cell>
          <cell r="BI17">
            <v>-1761</v>
          </cell>
          <cell r="BN17">
            <v>4314</v>
          </cell>
          <cell r="BR17">
            <v>0</v>
          </cell>
          <cell r="BS17">
            <v>15269</v>
          </cell>
          <cell r="BT17">
            <v>6201</v>
          </cell>
          <cell r="BU17">
            <v>12633</v>
          </cell>
          <cell r="BV17">
            <v>34103</v>
          </cell>
          <cell r="BZ17">
            <v>0</v>
          </cell>
          <cell r="CA17">
            <v>-621</v>
          </cell>
          <cell r="CB17">
            <v>85</v>
          </cell>
          <cell r="CC17">
            <v>-2743</v>
          </cell>
          <cell r="CD17">
            <v>-3279</v>
          </cell>
          <cell r="CG17">
            <v>520032</v>
          </cell>
          <cell r="CJ17">
            <v>1307</v>
          </cell>
          <cell r="CK17">
            <v>15269</v>
          </cell>
          <cell r="CL17">
            <v>168293</v>
          </cell>
          <cell r="CM17">
            <v>148964</v>
          </cell>
          <cell r="CN17">
            <v>42635</v>
          </cell>
          <cell r="CO17">
            <v>53502</v>
          </cell>
          <cell r="CR17">
            <v>10470</v>
          </cell>
          <cell r="CS17">
            <v>21918</v>
          </cell>
          <cell r="CT17">
            <v>481942</v>
          </cell>
          <cell r="CU17">
            <v>20891</v>
          </cell>
          <cell r="CV17">
            <v>-621</v>
          </cell>
          <cell r="CW17">
            <v>2183</v>
          </cell>
          <cell r="CX17">
            <v>-837</v>
          </cell>
          <cell r="CY17">
            <v>63</v>
          </cell>
          <cell r="CZ17">
            <v>546</v>
          </cell>
          <cell r="DC17">
            <v>295</v>
          </cell>
          <cell r="DD17">
            <v>350</v>
          </cell>
          <cell r="DE17">
            <v>1135</v>
          </cell>
          <cell r="DF17">
            <v>-843</v>
          </cell>
          <cell r="DG17">
            <v>106607</v>
          </cell>
          <cell r="DH17">
            <v>354444</v>
          </cell>
          <cell r="DI17">
            <v>64754</v>
          </cell>
          <cell r="DJ17">
            <v>525805</v>
          </cell>
          <cell r="DK17">
            <v>904</v>
          </cell>
          <cell r="DL17">
            <v>1074</v>
          </cell>
          <cell r="DM17">
            <v>68</v>
          </cell>
          <cell r="DN17">
            <v>2046</v>
          </cell>
          <cell r="DP17">
            <v>7.25</v>
          </cell>
          <cell r="DQ17">
            <v>5.97</v>
          </cell>
          <cell r="DR17">
            <v>5.9</v>
          </cell>
          <cell r="DS17">
            <v>6.41</v>
          </cell>
          <cell r="DT17">
            <v>7.6</v>
          </cell>
          <cell r="DU17">
            <v>2.52</v>
          </cell>
          <cell r="DV17">
            <v>5.48</v>
          </cell>
          <cell r="DW17" t="str">
            <v>n/a</v>
          </cell>
          <cell r="DX17">
            <v>4.67</v>
          </cell>
          <cell r="DY17" t="str">
            <v>n/a</v>
          </cell>
          <cell r="DZ17" t="str">
            <v>n/a</v>
          </cell>
          <cell r="EA17" t="str">
            <v>n/a</v>
          </cell>
          <cell r="EB17" t="str">
            <v>n/a</v>
          </cell>
          <cell r="EC17" t="str">
            <v>n/a</v>
          </cell>
          <cell r="ED17" t="str">
            <v>n/a</v>
          </cell>
          <cell r="EE17">
            <v>3.1</v>
          </cell>
          <cell r="EF17">
            <v>5.4</v>
          </cell>
          <cell r="EG17">
            <v>4.5</v>
          </cell>
          <cell r="EH17">
            <v>6.1</v>
          </cell>
          <cell r="EI17" t="str">
            <v>n/a</v>
          </cell>
          <cell r="EJ17" t="str">
            <v>n/a</v>
          </cell>
          <cell r="EK17" t="str">
            <v>n/a</v>
          </cell>
          <cell r="EL17" t="str">
            <v>n/a</v>
          </cell>
          <cell r="EM17">
            <v>3.07</v>
          </cell>
          <cell r="EN17">
            <v>5.3188000000000004</v>
          </cell>
          <cell r="EO17">
            <v>5.72</v>
          </cell>
          <cell r="EP17">
            <v>4.1867999999999999</v>
          </cell>
          <cell r="EQ17">
            <v>7.9</v>
          </cell>
          <cell r="ER17">
            <v>6</v>
          </cell>
        </row>
        <row r="18">
          <cell r="B18">
            <v>36219</v>
          </cell>
          <cell r="C18">
            <v>418</v>
          </cell>
          <cell r="D18">
            <v>1186</v>
          </cell>
          <cell r="E18">
            <v>5</v>
          </cell>
          <cell r="F18">
            <v>299</v>
          </cell>
          <cell r="G18">
            <v>-119</v>
          </cell>
          <cell r="H18">
            <v>1490</v>
          </cell>
          <cell r="I18">
            <v>1398</v>
          </cell>
          <cell r="J18">
            <v>521</v>
          </cell>
          <cell r="K18">
            <v>108</v>
          </cell>
          <cell r="L18">
            <v>5441</v>
          </cell>
          <cell r="M18">
            <v>4043</v>
          </cell>
          <cell r="N18">
            <v>6070</v>
          </cell>
          <cell r="S18">
            <v>107165</v>
          </cell>
          <cell r="T18">
            <v>28529</v>
          </cell>
          <cell r="U18">
            <v>2296</v>
          </cell>
          <cell r="V18">
            <v>420801</v>
          </cell>
          <cell r="W18">
            <v>313636</v>
          </cell>
          <cell r="X18">
            <v>451626</v>
          </cell>
          <cell r="Y18" t="str">
            <v>-</v>
          </cell>
          <cell r="Z18" t="str">
            <v>-</v>
          </cell>
          <cell r="AA18" t="str">
            <v>-</v>
          </cell>
          <cell r="AB18" t="str">
            <v>-</v>
          </cell>
          <cell r="AC18">
            <v>614</v>
          </cell>
          <cell r="AD18">
            <v>3563</v>
          </cell>
          <cell r="AE18">
            <v>475</v>
          </cell>
          <cell r="AF18">
            <v>4652</v>
          </cell>
          <cell r="AG18" t="str">
            <v>-</v>
          </cell>
          <cell r="AH18" t="str">
            <v>-</v>
          </cell>
          <cell r="AI18" t="str">
            <v>-</v>
          </cell>
          <cell r="AL18" t="str">
            <v>-</v>
          </cell>
          <cell r="AM18" t="str">
            <v>-</v>
          </cell>
          <cell r="AO18">
            <v>3751</v>
          </cell>
          <cell r="AP18">
            <v>1849</v>
          </cell>
          <cell r="AQ18">
            <v>531</v>
          </cell>
          <cell r="AR18">
            <v>7860</v>
          </cell>
          <cell r="AS18">
            <v>78439</v>
          </cell>
          <cell r="AT18">
            <v>28524</v>
          </cell>
          <cell r="AU18">
            <v>36392</v>
          </cell>
          <cell r="AV18">
            <v>143355</v>
          </cell>
          <cell r="AW18">
            <v>-1000</v>
          </cell>
          <cell r="AX18">
            <v>1000</v>
          </cell>
          <cell r="AZ18" t="str">
            <v>-</v>
          </cell>
          <cell r="BA18">
            <v>64468</v>
          </cell>
          <cell r="BB18" t="str">
            <v>-</v>
          </cell>
          <cell r="BC18">
            <v>491028</v>
          </cell>
          <cell r="BD18">
            <v>555496</v>
          </cell>
          <cell r="BE18" t="str">
            <v>-</v>
          </cell>
          <cell r="BF18">
            <v>-286</v>
          </cell>
          <cell r="BG18" t="str">
            <v>-</v>
          </cell>
          <cell r="BH18">
            <v>2054</v>
          </cell>
          <cell r="BI18">
            <v>1768</v>
          </cell>
          <cell r="BN18">
            <v>4532</v>
          </cell>
          <cell r="BR18">
            <v>0</v>
          </cell>
          <cell r="BS18">
            <v>15465</v>
          </cell>
          <cell r="BT18">
            <v>6015</v>
          </cell>
          <cell r="BU18">
            <v>12931</v>
          </cell>
          <cell r="BV18">
            <v>34411</v>
          </cell>
          <cell r="BZ18">
            <v>0</v>
          </cell>
          <cell r="CA18">
            <v>195</v>
          </cell>
          <cell r="CB18">
            <v>-186</v>
          </cell>
          <cell r="CC18">
            <v>298</v>
          </cell>
          <cell r="CD18">
            <v>307</v>
          </cell>
          <cell r="CG18">
            <v>521507</v>
          </cell>
          <cell r="CJ18">
            <v>1476</v>
          </cell>
          <cell r="CK18">
            <v>15465</v>
          </cell>
          <cell r="CL18">
            <v>170001</v>
          </cell>
          <cell r="CM18">
            <v>148124</v>
          </cell>
          <cell r="CN18">
            <v>42818</v>
          </cell>
          <cell r="CO18">
            <v>53455</v>
          </cell>
          <cell r="CR18">
            <v>10714</v>
          </cell>
          <cell r="CS18">
            <v>22013</v>
          </cell>
          <cell r="CT18">
            <v>483633</v>
          </cell>
          <cell r="CU18">
            <v>21043</v>
          </cell>
          <cell r="CV18">
            <v>195</v>
          </cell>
          <cell r="CW18">
            <v>1708</v>
          </cell>
          <cell r="CX18">
            <v>-840</v>
          </cell>
          <cell r="CY18">
            <v>183</v>
          </cell>
          <cell r="CZ18">
            <v>-47</v>
          </cell>
          <cell r="DC18">
            <v>244</v>
          </cell>
          <cell r="DD18">
            <v>96</v>
          </cell>
          <cell r="DE18">
            <v>1695</v>
          </cell>
          <cell r="DF18">
            <v>156</v>
          </cell>
          <cell r="DG18">
            <v>106987</v>
          </cell>
          <cell r="DH18">
            <v>355603</v>
          </cell>
          <cell r="DI18">
            <v>64468</v>
          </cell>
          <cell r="DJ18">
            <v>527058</v>
          </cell>
          <cell r="DK18">
            <v>380</v>
          </cell>
          <cell r="DL18">
            <v>1159</v>
          </cell>
          <cell r="DM18">
            <v>-286</v>
          </cell>
          <cell r="DN18">
            <v>1253</v>
          </cell>
          <cell r="DP18">
            <v>7</v>
          </cell>
          <cell r="DQ18">
            <v>5.88</v>
          </cell>
          <cell r="DR18">
            <v>5.78</v>
          </cell>
          <cell r="DS18">
            <v>5.82</v>
          </cell>
          <cell r="DT18">
            <v>7.35</v>
          </cell>
          <cell r="DU18">
            <v>2.23</v>
          </cell>
          <cell r="DV18">
            <v>5.09</v>
          </cell>
          <cell r="DW18" t="str">
            <v>n/a</v>
          </cell>
          <cell r="DX18">
            <v>4.3899999999999997</v>
          </cell>
          <cell r="DY18" t="str">
            <v>n/a</v>
          </cell>
          <cell r="DZ18" t="str">
            <v>n/a</v>
          </cell>
          <cell r="EA18" t="str">
            <v>n/a</v>
          </cell>
          <cell r="EB18" t="str">
            <v>n/a</v>
          </cell>
          <cell r="EC18" t="str">
            <v>n/a</v>
          </cell>
          <cell r="ED18" t="str">
            <v>n/a</v>
          </cell>
          <cell r="EE18">
            <v>2.7</v>
          </cell>
          <cell r="EF18">
            <v>5.0999999999999996</v>
          </cell>
          <cell r="EG18">
            <v>4.3</v>
          </cell>
          <cell r="EH18">
            <v>5.9</v>
          </cell>
          <cell r="EI18" t="str">
            <v>n/a</v>
          </cell>
          <cell r="EJ18" t="str">
            <v>n/a</v>
          </cell>
          <cell r="EK18" t="str">
            <v>n/a</v>
          </cell>
          <cell r="EL18" t="str">
            <v>n/a</v>
          </cell>
          <cell r="EM18">
            <v>2.74</v>
          </cell>
          <cell r="EN18">
            <v>5.0457999999999998</v>
          </cell>
          <cell r="EO18">
            <v>5.39</v>
          </cell>
          <cell r="EP18">
            <v>4.6306000000000003</v>
          </cell>
          <cell r="EQ18">
            <v>7.6</v>
          </cell>
          <cell r="ER18">
            <v>5.5</v>
          </cell>
        </row>
        <row r="19">
          <cell r="B19">
            <v>36250</v>
          </cell>
          <cell r="C19">
            <v>1274</v>
          </cell>
          <cell r="D19">
            <v>245</v>
          </cell>
          <cell r="E19">
            <v>5</v>
          </cell>
          <cell r="F19">
            <v>2588</v>
          </cell>
          <cell r="G19">
            <v>1314</v>
          </cell>
          <cell r="H19">
            <v>2839</v>
          </cell>
          <cell r="I19">
            <v>2350</v>
          </cell>
          <cell r="J19">
            <v>694</v>
          </cell>
          <cell r="K19">
            <v>108</v>
          </cell>
          <cell r="L19">
            <v>7906</v>
          </cell>
          <cell r="M19">
            <v>5556</v>
          </cell>
          <cell r="N19">
            <v>8708</v>
          </cell>
          <cell r="S19">
            <v>108440</v>
          </cell>
          <cell r="T19">
            <v>29722</v>
          </cell>
          <cell r="U19">
            <v>2295</v>
          </cell>
          <cell r="V19">
            <v>423354</v>
          </cell>
          <cell r="W19">
            <v>314914</v>
          </cell>
          <cell r="X19">
            <v>455371</v>
          </cell>
          <cell r="Y19" t="str">
            <v>-</v>
          </cell>
          <cell r="Z19" t="str">
            <v>-</v>
          </cell>
          <cell r="AA19" t="str">
            <v>-</v>
          </cell>
          <cell r="AB19" t="str">
            <v>-</v>
          </cell>
          <cell r="AC19">
            <v>959</v>
          </cell>
          <cell r="AD19">
            <v>4707</v>
          </cell>
          <cell r="AE19">
            <v>607</v>
          </cell>
          <cell r="AF19">
            <v>6273</v>
          </cell>
          <cell r="AG19" t="str">
            <v>-</v>
          </cell>
          <cell r="AH19" t="str">
            <v>-</v>
          </cell>
          <cell r="AI19" t="str">
            <v>-</v>
          </cell>
          <cell r="AL19" t="str">
            <v>-</v>
          </cell>
          <cell r="AM19" t="str">
            <v>-</v>
          </cell>
          <cell r="AO19">
            <v>5372</v>
          </cell>
          <cell r="AP19">
            <v>2429</v>
          </cell>
          <cell r="AQ19">
            <v>746</v>
          </cell>
          <cell r="AR19">
            <v>11401</v>
          </cell>
          <cell r="AS19">
            <v>111482</v>
          </cell>
          <cell r="AT19">
            <v>40438</v>
          </cell>
          <cell r="AU19">
            <v>47717</v>
          </cell>
          <cell r="AV19">
            <v>199637</v>
          </cell>
          <cell r="AW19">
            <v>98</v>
          </cell>
          <cell r="AX19">
            <v>0</v>
          </cell>
          <cell r="AZ19" t="str">
            <v>-</v>
          </cell>
          <cell r="BA19">
            <v>64419</v>
          </cell>
          <cell r="BB19" t="str">
            <v>-</v>
          </cell>
          <cell r="BC19">
            <v>496685</v>
          </cell>
          <cell r="BD19">
            <v>561104</v>
          </cell>
          <cell r="BE19" t="str">
            <v>-</v>
          </cell>
          <cell r="BF19">
            <v>-292</v>
          </cell>
          <cell r="BG19" t="str">
            <v>-</v>
          </cell>
          <cell r="BH19">
            <v>5657</v>
          </cell>
          <cell r="BI19">
            <v>5365</v>
          </cell>
          <cell r="BN19">
            <v>3941</v>
          </cell>
          <cell r="BR19">
            <v>0</v>
          </cell>
          <cell r="BS19">
            <v>15742</v>
          </cell>
          <cell r="BT19">
            <v>7151</v>
          </cell>
          <cell r="BU19">
            <v>14131</v>
          </cell>
          <cell r="BV19">
            <v>37024</v>
          </cell>
          <cell r="BZ19">
            <v>0</v>
          </cell>
          <cell r="CA19">
            <v>278</v>
          </cell>
          <cell r="CB19">
            <v>1136</v>
          </cell>
          <cell r="CC19">
            <v>1200</v>
          </cell>
          <cell r="CD19">
            <v>2614</v>
          </cell>
          <cell r="CG19">
            <v>524444</v>
          </cell>
          <cell r="CJ19">
            <v>2694</v>
          </cell>
          <cell r="CK19">
            <v>15742</v>
          </cell>
          <cell r="CL19">
            <v>171294</v>
          </cell>
          <cell r="CM19">
            <v>145347</v>
          </cell>
          <cell r="CN19">
            <v>42893</v>
          </cell>
          <cell r="CO19">
            <v>53532</v>
          </cell>
          <cell r="CR19">
            <v>11151</v>
          </cell>
          <cell r="CS19">
            <v>22308</v>
          </cell>
          <cell r="CT19">
            <v>483399</v>
          </cell>
          <cell r="CU19">
            <v>21132</v>
          </cell>
          <cell r="CV19">
            <v>278</v>
          </cell>
          <cell r="CW19">
            <v>1293</v>
          </cell>
          <cell r="CX19">
            <v>-2778</v>
          </cell>
          <cell r="CY19">
            <v>75</v>
          </cell>
          <cell r="CZ19">
            <v>77</v>
          </cell>
          <cell r="DC19">
            <v>437</v>
          </cell>
          <cell r="DD19">
            <v>295</v>
          </cell>
          <cell r="DE19">
            <v>-230</v>
          </cell>
          <cell r="DF19">
            <v>93</v>
          </cell>
          <cell r="DG19">
            <v>107576</v>
          </cell>
          <cell r="DH19">
            <v>354691</v>
          </cell>
          <cell r="DI19">
            <v>64419</v>
          </cell>
          <cell r="DJ19">
            <v>526686</v>
          </cell>
          <cell r="DK19">
            <v>589</v>
          </cell>
          <cell r="DL19">
            <v>-912</v>
          </cell>
          <cell r="DM19">
            <v>-292</v>
          </cell>
          <cell r="DN19">
            <v>-615</v>
          </cell>
          <cell r="DP19">
            <v>6.5</v>
          </cell>
          <cell r="DQ19">
            <v>5.95</v>
          </cell>
          <cell r="DR19">
            <v>5.64</v>
          </cell>
          <cell r="DS19">
            <v>5.67</v>
          </cell>
          <cell r="DT19">
            <v>6.85</v>
          </cell>
          <cell r="DU19">
            <v>1.95</v>
          </cell>
          <cell r="DV19">
            <v>5.03</v>
          </cell>
          <cell r="DW19" t="str">
            <v>n/a</v>
          </cell>
          <cell r="DX19">
            <v>4</v>
          </cell>
          <cell r="DY19" t="str">
            <v>n/a</v>
          </cell>
          <cell r="DZ19" t="str">
            <v>n/a</v>
          </cell>
          <cell r="EA19" t="str">
            <v>n/a</v>
          </cell>
          <cell r="EB19" t="str">
            <v>n/a</v>
          </cell>
          <cell r="EC19" t="str">
            <v>n/a</v>
          </cell>
          <cell r="ED19" t="str">
            <v>n/a</v>
          </cell>
          <cell r="EE19">
            <v>2.5</v>
          </cell>
          <cell r="EF19">
            <v>4.9000000000000004</v>
          </cell>
          <cell r="EG19">
            <v>3.9</v>
          </cell>
          <cell r="EH19">
            <v>5.6</v>
          </cell>
          <cell r="EI19" t="str">
            <v>n/a</v>
          </cell>
          <cell r="EJ19" t="str">
            <v>n/a</v>
          </cell>
          <cell r="EK19" t="str">
            <v>n/a</v>
          </cell>
          <cell r="EL19" t="str">
            <v>n/a</v>
          </cell>
          <cell r="EM19">
            <v>2.4900000000000002</v>
          </cell>
          <cell r="EN19">
            <v>4.8669000000000002</v>
          </cell>
          <cell r="EO19">
            <v>5.22</v>
          </cell>
          <cell r="EP19">
            <v>4.5922999999999998</v>
          </cell>
          <cell r="EQ19">
            <v>7.1</v>
          </cell>
          <cell r="ER19">
            <v>5.5</v>
          </cell>
        </row>
        <row r="20">
          <cell r="B20">
            <v>36280</v>
          </cell>
          <cell r="C20">
            <v>1223</v>
          </cell>
          <cell r="D20">
            <v>337</v>
          </cell>
          <cell r="E20">
            <v>3</v>
          </cell>
          <cell r="F20">
            <v>2727</v>
          </cell>
          <cell r="G20">
            <v>1504</v>
          </cell>
          <cell r="H20">
            <v>3067</v>
          </cell>
          <cell r="I20">
            <v>2177</v>
          </cell>
          <cell r="J20">
            <v>672</v>
          </cell>
          <cell r="K20">
            <v>91</v>
          </cell>
          <cell r="L20">
            <v>7996</v>
          </cell>
          <cell r="M20">
            <v>5819</v>
          </cell>
          <cell r="N20">
            <v>8759</v>
          </cell>
          <cell r="S20">
            <v>106257</v>
          </cell>
          <cell r="T20">
            <v>30296</v>
          </cell>
          <cell r="U20">
            <v>2292</v>
          </cell>
          <cell r="V20">
            <v>425679</v>
          </cell>
          <cell r="W20">
            <v>319422</v>
          </cell>
          <cell r="X20">
            <v>458267</v>
          </cell>
          <cell r="Y20" t="str">
            <v>-</v>
          </cell>
          <cell r="Z20" t="str">
            <v>-</v>
          </cell>
          <cell r="AA20" t="str">
            <v>-</v>
          </cell>
          <cell r="AB20" t="str">
            <v>-</v>
          </cell>
          <cell r="AC20">
            <v>763</v>
          </cell>
          <cell r="AD20">
            <v>4783</v>
          </cell>
          <cell r="AE20">
            <v>585</v>
          </cell>
          <cell r="AF20">
            <v>6131</v>
          </cell>
          <cell r="AG20" t="str">
            <v>-</v>
          </cell>
          <cell r="AH20" t="str">
            <v>-</v>
          </cell>
          <cell r="AI20" t="str">
            <v>-</v>
          </cell>
          <cell r="AL20" t="str">
            <v>-</v>
          </cell>
          <cell r="AM20" t="str">
            <v>-</v>
          </cell>
          <cell r="AO20">
            <v>5078</v>
          </cell>
          <cell r="AP20">
            <v>1974</v>
          </cell>
          <cell r="AQ20">
            <v>630</v>
          </cell>
          <cell r="AR20">
            <v>10428</v>
          </cell>
          <cell r="AS20">
            <v>108234</v>
          </cell>
          <cell r="AT20">
            <v>33669</v>
          </cell>
          <cell r="AU20">
            <v>41193</v>
          </cell>
          <cell r="AV20">
            <v>183096</v>
          </cell>
          <cell r="AW20">
            <v>165</v>
          </cell>
          <cell r="AX20">
            <v>-90</v>
          </cell>
          <cell r="AZ20" t="str">
            <v>-</v>
          </cell>
          <cell r="BA20">
            <v>64372</v>
          </cell>
          <cell r="BB20" t="str">
            <v>-</v>
          </cell>
          <cell r="BC20">
            <v>501510</v>
          </cell>
          <cell r="BD20">
            <v>565882</v>
          </cell>
          <cell r="BE20" t="str">
            <v>-</v>
          </cell>
          <cell r="BF20">
            <v>-149</v>
          </cell>
          <cell r="BG20" t="str">
            <v>-</v>
          </cell>
          <cell r="BH20">
            <v>4147</v>
          </cell>
          <cell r="BI20">
            <v>3998</v>
          </cell>
          <cell r="BJ20">
            <v>492</v>
          </cell>
          <cell r="BL20">
            <v>492</v>
          </cell>
          <cell r="BN20">
            <v>3640</v>
          </cell>
          <cell r="BR20">
            <v>0</v>
          </cell>
          <cell r="BS20">
            <v>15818</v>
          </cell>
          <cell r="BT20">
            <v>7626</v>
          </cell>
          <cell r="BU20">
            <v>13784</v>
          </cell>
          <cell r="BV20">
            <v>37228</v>
          </cell>
          <cell r="BZ20">
            <v>0</v>
          </cell>
          <cell r="CA20">
            <v>69</v>
          </cell>
          <cell r="CB20">
            <v>473</v>
          </cell>
          <cell r="CC20">
            <v>-343</v>
          </cell>
          <cell r="CD20">
            <v>199</v>
          </cell>
          <cell r="CG20">
            <v>529750</v>
          </cell>
          <cell r="CJ20">
            <v>4530</v>
          </cell>
          <cell r="CK20">
            <v>15818</v>
          </cell>
          <cell r="CL20">
            <v>176485</v>
          </cell>
          <cell r="CM20">
            <v>148570</v>
          </cell>
          <cell r="CN20">
            <v>43222</v>
          </cell>
          <cell r="CO20">
            <v>49022</v>
          </cell>
          <cell r="CP20">
            <v>1802</v>
          </cell>
          <cell r="CQ20">
            <v>1311</v>
          </cell>
          <cell r="CR20">
            <v>10562</v>
          </cell>
          <cell r="CS20">
            <v>23191</v>
          </cell>
          <cell r="CT20">
            <v>490135</v>
          </cell>
          <cell r="CU20">
            <v>21463</v>
          </cell>
          <cell r="CV20">
            <v>69</v>
          </cell>
          <cell r="CW20">
            <v>4145</v>
          </cell>
          <cell r="CX20">
            <v>-374</v>
          </cell>
          <cell r="CY20">
            <v>-1880</v>
          </cell>
          <cell r="CZ20">
            <v>2454</v>
          </cell>
          <cell r="DA20">
            <v>1802</v>
          </cell>
          <cell r="DB20">
            <v>1311</v>
          </cell>
          <cell r="DC20">
            <v>220</v>
          </cell>
          <cell r="DD20">
            <v>29</v>
          </cell>
          <cell r="DE20">
            <v>6799</v>
          </cell>
          <cell r="DF20">
            <v>333</v>
          </cell>
          <cell r="DG20">
            <v>103298</v>
          </cell>
          <cell r="DH20">
            <v>365374</v>
          </cell>
          <cell r="DI20">
            <v>64372</v>
          </cell>
          <cell r="DJ20">
            <v>533044</v>
          </cell>
          <cell r="DK20">
            <v>1286</v>
          </cell>
          <cell r="DL20">
            <v>5180</v>
          </cell>
          <cell r="DM20">
            <v>-149</v>
          </cell>
          <cell r="DN20">
            <v>6317</v>
          </cell>
          <cell r="DP20">
            <v>6.5</v>
          </cell>
          <cell r="DQ20">
            <v>5.89</v>
          </cell>
          <cell r="DR20">
            <v>5.71</v>
          </cell>
          <cell r="DS20">
            <v>5.7</v>
          </cell>
          <cell r="DT20">
            <v>6.83</v>
          </cell>
          <cell r="DU20">
            <v>1.95</v>
          </cell>
          <cell r="DV20">
            <v>5.04</v>
          </cell>
          <cell r="DW20">
            <v>6.32</v>
          </cell>
          <cell r="DX20">
            <v>3.96</v>
          </cell>
          <cell r="DY20" t="str">
            <v>n/a</v>
          </cell>
          <cell r="DZ20" t="str">
            <v>n/a</v>
          </cell>
          <cell r="EA20" t="str">
            <v>n/a</v>
          </cell>
          <cell r="EB20" t="str">
            <v>n/a</v>
          </cell>
          <cell r="EC20" t="str">
            <v>n/a</v>
          </cell>
          <cell r="ED20" t="str">
            <v>n/a</v>
          </cell>
          <cell r="EE20">
            <v>2.5</v>
          </cell>
          <cell r="EF20">
            <v>4.9000000000000004</v>
          </cell>
          <cell r="EG20">
            <v>3.9</v>
          </cell>
          <cell r="EH20">
            <v>5.6</v>
          </cell>
          <cell r="EI20">
            <v>6.3</v>
          </cell>
          <cell r="EJ20" t="str">
            <v>n/a</v>
          </cell>
          <cell r="EK20" t="str">
            <v>n/a</v>
          </cell>
          <cell r="EL20" t="str">
            <v>n/a</v>
          </cell>
          <cell r="EM20">
            <v>2.48</v>
          </cell>
          <cell r="EN20">
            <v>4.9215</v>
          </cell>
          <cell r="EO20">
            <v>5.2350000000000003</v>
          </cell>
          <cell r="EP20">
            <v>4.7108999999999996</v>
          </cell>
          <cell r="EQ20">
            <v>7.8</v>
          </cell>
          <cell r="ER20">
            <v>5.25</v>
          </cell>
        </row>
        <row r="21">
          <cell r="B21">
            <v>36311</v>
          </cell>
          <cell r="C21">
            <v>1081</v>
          </cell>
          <cell r="D21">
            <v>209</v>
          </cell>
          <cell r="E21">
            <v>3</v>
          </cell>
          <cell r="F21">
            <v>2606</v>
          </cell>
          <cell r="G21">
            <v>1525</v>
          </cell>
          <cell r="H21">
            <v>2818</v>
          </cell>
          <cell r="I21">
            <v>2375</v>
          </cell>
          <cell r="J21">
            <v>641</v>
          </cell>
          <cell r="K21">
            <v>91</v>
          </cell>
          <cell r="L21">
            <v>8405</v>
          </cell>
          <cell r="M21">
            <v>6030</v>
          </cell>
          <cell r="N21">
            <v>9137</v>
          </cell>
          <cell r="S21">
            <v>107338</v>
          </cell>
          <cell r="T21">
            <v>30503</v>
          </cell>
          <cell r="U21">
            <v>2288</v>
          </cell>
          <cell r="V21">
            <v>428273</v>
          </cell>
          <cell r="W21">
            <v>320935</v>
          </cell>
          <cell r="X21">
            <v>461064</v>
          </cell>
          <cell r="Y21" t="str">
            <v>-</v>
          </cell>
          <cell r="Z21" t="str">
            <v>-</v>
          </cell>
          <cell r="AA21" t="str">
            <v>-</v>
          </cell>
          <cell r="AB21" t="str">
            <v>-</v>
          </cell>
          <cell r="AC21">
            <v>683</v>
          </cell>
          <cell r="AD21">
            <v>5237</v>
          </cell>
          <cell r="AE21">
            <v>523</v>
          </cell>
          <cell r="AF21">
            <v>6442</v>
          </cell>
          <cell r="AG21" t="str">
            <v>-</v>
          </cell>
          <cell r="AH21" t="str">
            <v>-</v>
          </cell>
          <cell r="AI21" t="str">
            <v>-</v>
          </cell>
          <cell r="AL21" t="str">
            <v>-</v>
          </cell>
          <cell r="AM21" t="str">
            <v>-</v>
          </cell>
          <cell r="AO21">
            <v>5335</v>
          </cell>
          <cell r="AP21">
            <v>1896</v>
          </cell>
          <cell r="AQ21">
            <v>599</v>
          </cell>
          <cell r="AR21">
            <v>10631</v>
          </cell>
          <cell r="AS21">
            <v>104691</v>
          </cell>
          <cell r="AT21">
            <v>31698</v>
          </cell>
          <cell r="AU21">
            <v>38526</v>
          </cell>
          <cell r="AV21">
            <v>174915</v>
          </cell>
          <cell r="AW21">
            <v>0</v>
          </cell>
          <cell r="AX21">
            <v>0</v>
          </cell>
          <cell r="AZ21" t="str">
            <v>-</v>
          </cell>
          <cell r="BA21">
            <v>64184</v>
          </cell>
          <cell r="BB21" t="str">
            <v>-</v>
          </cell>
          <cell r="BC21">
            <v>504352</v>
          </cell>
          <cell r="BD21">
            <v>568536</v>
          </cell>
          <cell r="BE21" t="str">
            <v>-</v>
          </cell>
          <cell r="BF21">
            <v>-188</v>
          </cell>
          <cell r="BG21" t="str">
            <v>-</v>
          </cell>
          <cell r="BH21">
            <v>2843</v>
          </cell>
          <cell r="BI21">
            <v>2655</v>
          </cell>
          <cell r="BJ21">
            <v>980</v>
          </cell>
          <cell r="BL21">
            <v>489</v>
          </cell>
          <cell r="BN21">
            <v>3724</v>
          </cell>
          <cell r="BR21">
            <v>0</v>
          </cell>
          <cell r="BS21">
            <v>16276</v>
          </cell>
          <cell r="BT21">
            <v>6613</v>
          </cell>
          <cell r="BU21">
            <v>14193</v>
          </cell>
          <cell r="BV21">
            <v>37082</v>
          </cell>
          <cell r="BZ21">
            <v>0</v>
          </cell>
          <cell r="CA21">
            <v>472</v>
          </cell>
          <cell r="CB21">
            <v>-1013</v>
          </cell>
          <cell r="CC21">
            <v>414</v>
          </cell>
          <cell r="CD21">
            <v>-127</v>
          </cell>
          <cell r="CG21">
            <v>531718</v>
          </cell>
          <cell r="CJ21">
            <v>1969</v>
          </cell>
          <cell r="CK21">
            <v>16276</v>
          </cell>
          <cell r="CL21">
            <v>177831</v>
          </cell>
          <cell r="CM21">
            <v>147658</v>
          </cell>
          <cell r="CN21">
            <v>41790</v>
          </cell>
          <cell r="CO21">
            <v>51079</v>
          </cell>
          <cell r="CP21">
            <v>3103</v>
          </cell>
          <cell r="CQ21">
            <v>2123</v>
          </cell>
          <cell r="CR21">
            <v>10590</v>
          </cell>
          <cell r="CS21">
            <v>23089</v>
          </cell>
          <cell r="CT21">
            <v>493279</v>
          </cell>
          <cell r="CU21">
            <v>21863</v>
          </cell>
          <cell r="CV21">
            <v>472</v>
          </cell>
          <cell r="CW21">
            <v>1346</v>
          </cell>
          <cell r="CX21">
            <v>-912</v>
          </cell>
          <cell r="CY21">
            <v>777</v>
          </cell>
          <cell r="CZ21">
            <v>-151</v>
          </cell>
          <cell r="DA21">
            <v>1301</v>
          </cell>
          <cell r="DB21">
            <v>813</v>
          </cell>
          <cell r="DC21">
            <v>28</v>
          </cell>
          <cell r="DD21">
            <v>-102</v>
          </cell>
          <cell r="DE21">
            <v>3162</v>
          </cell>
          <cell r="DF21">
            <v>403</v>
          </cell>
          <cell r="DG21">
            <v>104439</v>
          </cell>
          <cell r="DH21">
            <v>366977</v>
          </cell>
          <cell r="DI21">
            <v>64184</v>
          </cell>
          <cell r="DJ21">
            <v>535600</v>
          </cell>
          <cell r="DK21">
            <v>1143</v>
          </cell>
          <cell r="DL21">
            <v>1616</v>
          </cell>
          <cell r="DM21">
            <v>-188</v>
          </cell>
          <cell r="DN21">
            <v>2571</v>
          </cell>
          <cell r="DP21">
            <v>6.25</v>
          </cell>
          <cell r="DQ21">
            <v>5.96</v>
          </cell>
          <cell r="DR21">
            <v>5.72</v>
          </cell>
          <cell r="DS21">
            <v>5.67</v>
          </cell>
          <cell r="DT21">
            <v>6.75</v>
          </cell>
          <cell r="DU21">
            <v>1.86</v>
          </cell>
          <cell r="DV21">
            <v>4.9800000000000004</v>
          </cell>
          <cell r="DW21">
            <v>6.29</v>
          </cell>
          <cell r="DX21">
            <v>3.9</v>
          </cell>
          <cell r="DY21" t="str">
            <v>n/a</v>
          </cell>
          <cell r="DZ21" t="str">
            <v>n/a</v>
          </cell>
          <cell r="EA21" t="str">
            <v>n/a</v>
          </cell>
          <cell r="EB21" t="str">
            <v>n/a</v>
          </cell>
          <cell r="EC21" t="str">
            <v>n/a</v>
          </cell>
          <cell r="ED21" t="str">
            <v>n/a</v>
          </cell>
          <cell r="EE21">
            <v>2.2999999999999998</v>
          </cell>
          <cell r="EF21">
            <v>4.8</v>
          </cell>
          <cell r="EG21">
            <v>3.9</v>
          </cell>
          <cell r="EH21">
            <v>5.5</v>
          </cell>
          <cell r="EI21">
            <v>6.3</v>
          </cell>
          <cell r="EJ21" t="str">
            <v>n/a</v>
          </cell>
          <cell r="EK21" t="str">
            <v>n/a</v>
          </cell>
          <cell r="EL21" t="str">
            <v>n/a</v>
          </cell>
          <cell r="EM21">
            <v>2.31</v>
          </cell>
          <cell r="EN21">
            <v>4.9214000000000002</v>
          </cell>
          <cell r="EO21">
            <v>5.2649999999999997</v>
          </cell>
          <cell r="EP21">
            <v>5.0004</v>
          </cell>
          <cell r="EQ21">
            <v>7.3</v>
          </cell>
          <cell r="ER21">
            <v>5.25</v>
          </cell>
        </row>
        <row r="22">
          <cell r="B22">
            <v>36341</v>
          </cell>
          <cell r="C22">
            <v>1198</v>
          </cell>
          <cell r="D22">
            <v>350</v>
          </cell>
          <cell r="E22">
            <v>3</v>
          </cell>
          <cell r="F22">
            <v>3181</v>
          </cell>
          <cell r="G22">
            <v>1983</v>
          </cell>
          <cell r="H22">
            <v>3535</v>
          </cell>
          <cell r="I22">
            <v>2719</v>
          </cell>
          <cell r="J22">
            <v>876</v>
          </cell>
          <cell r="K22">
            <v>91</v>
          </cell>
          <cell r="L22">
            <v>9714</v>
          </cell>
          <cell r="M22">
            <v>6995</v>
          </cell>
          <cell r="N22">
            <v>10681</v>
          </cell>
          <cell r="S22">
            <v>108537</v>
          </cell>
          <cell r="T22">
            <v>30678</v>
          </cell>
          <cell r="U22">
            <v>2284</v>
          </cell>
          <cell r="V22">
            <v>431590</v>
          </cell>
          <cell r="W22">
            <v>323053</v>
          </cell>
          <cell r="X22">
            <v>464552</v>
          </cell>
          <cell r="Y22" t="str">
            <v>-</v>
          </cell>
          <cell r="Z22" t="str">
            <v>-</v>
          </cell>
          <cell r="AA22" t="str">
            <v>-</v>
          </cell>
          <cell r="AB22" t="str">
            <v>-</v>
          </cell>
          <cell r="AC22">
            <v>971</v>
          </cell>
          <cell r="AD22">
            <v>5886</v>
          </cell>
          <cell r="AE22">
            <v>624</v>
          </cell>
          <cell r="AF22">
            <v>7482</v>
          </cell>
          <cell r="AG22" t="str">
            <v>-</v>
          </cell>
          <cell r="AH22" t="str">
            <v>-</v>
          </cell>
          <cell r="AI22" t="str">
            <v>-</v>
          </cell>
          <cell r="AL22" t="str">
            <v>-</v>
          </cell>
          <cell r="AM22" t="str">
            <v>-</v>
          </cell>
          <cell r="AO22">
            <v>6511</v>
          </cell>
          <cell r="AP22">
            <v>2131</v>
          </cell>
          <cell r="AQ22">
            <v>680</v>
          </cell>
          <cell r="AR22">
            <v>12042</v>
          </cell>
          <cell r="AS22">
            <v>119408</v>
          </cell>
          <cell r="AT22">
            <v>34294</v>
          </cell>
          <cell r="AU22">
            <v>46593</v>
          </cell>
          <cell r="AV22">
            <v>200295</v>
          </cell>
          <cell r="AW22">
            <v>0</v>
          </cell>
          <cell r="AX22">
            <v>0</v>
          </cell>
          <cell r="AZ22" t="str">
            <v>-</v>
          </cell>
          <cell r="BA22">
            <v>64163</v>
          </cell>
          <cell r="BB22" t="str">
            <v>-</v>
          </cell>
          <cell r="BC22">
            <v>508924</v>
          </cell>
          <cell r="BD22">
            <v>573087</v>
          </cell>
          <cell r="BE22" t="str">
            <v>-</v>
          </cell>
          <cell r="BF22">
            <v>-21</v>
          </cell>
          <cell r="BG22" t="str">
            <v>-</v>
          </cell>
          <cell r="BH22">
            <v>4565</v>
          </cell>
          <cell r="BI22">
            <v>4544</v>
          </cell>
          <cell r="BJ22">
            <v>1417</v>
          </cell>
          <cell r="BL22">
            <v>437</v>
          </cell>
          <cell r="BN22">
            <v>3946</v>
          </cell>
          <cell r="BR22">
            <v>0</v>
          </cell>
          <cell r="BS22">
            <v>16180</v>
          </cell>
          <cell r="BT22">
            <v>5316</v>
          </cell>
          <cell r="BU22">
            <v>15086</v>
          </cell>
          <cell r="BV22">
            <v>36582</v>
          </cell>
          <cell r="BZ22">
            <v>0</v>
          </cell>
          <cell r="CA22">
            <v>-101</v>
          </cell>
          <cell r="CB22">
            <v>-1299</v>
          </cell>
          <cell r="CC22">
            <v>890</v>
          </cell>
          <cell r="CD22">
            <v>-510</v>
          </cell>
          <cell r="CG22">
            <v>535751</v>
          </cell>
          <cell r="CJ22">
            <v>4032</v>
          </cell>
          <cell r="CK22">
            <v>16180</v>
          </cell>
          <cell r="CL22">
            <v>180803</v>
          </cell>
          <cell r="CM22">
            <v>145187</v>
          </cell>
          <cell r="CN22">
            <v>44486</v>
          </cell>
          <cell r="CO22">
            <v>48958</v>
          </cell>
          <cell r="CP22">
            <v>4190</v>
          </cell>
          <cell r="CQ22">
            <v>2774</v>
          </cell>
          <cell r="CR22">
            <v>10640</v>
          </cell>
          <cell r="CS22">
            <v>23096</v>
          </cell>
          <cell r="CT22">
            <v>494816</v>
          </cell>
          <cell r="CU22">
            <v>21277</v>
          </cell>
          <cell r="CV22">
            <v>-101</v>
          </cell>
          <cell r="CW22">
            <v>1135</v>
          </cell>
          <cell r="CX22">
            <v>-644</v>
          </cell>
          <cell r="CY22">
            <v>488</v>
          </cell>
          <cell r="CZ22">
            <v>86</v>
          </cell>
          <cell r="DA22">
            <v>1087</v>
          </cell>
          <cell r="DB22">
            <v>650</v>
          </cell>
          <cell r="DC22">
            <v>50</v>
          </cell>
          <cell r="DD22">
            <v>6</v>
          </cell>
          <cell r="DE22">
            <v>1523</v>
          </cell>
          <cell r="DF22">
            <v>-583</v>
          </cell>
          <cell r="DG22">
            <v>105501</v>
          </cell>
          <cell r="DH22">
            <v>368038</v>
          </cell>
          <cell r="DI22">
            <v>64163</v>
          </cell>
          <cell r="DJ22">
            <v>537702</v>
          </cell>
          <cell r="DK22">
            <v>1061</v>
          </cell>
          <cell r="DL22">
            <v>1045</v>
          </cell>
          <cell r="DM22">
            <v>-21</v>
          </cell>
          <cell r="DN22">
            <v>2085</v>
          </cell>
          <cell r="DP22">
            <v>6</v>
          </cell>
          <cell r="DQ22">
            <v>6</v>
          </cell>
          <cell r="DR22">
            <v>5.89</v>
          </cell>
          <cell r="DS22">
            <v>5.76</v>
          </cell>
          <cell r="DT22">
            <v>6.73</v>
          </cell>
          <cell r="DU22">
            <v>1.84</v>
          </cell>
          <cell r="DV22">
            <v>5.03</v>
          </cell>
          <cell r="DW22">
            <v>6.28</v>
          </cell>
          <cell r="DX22">
            <v>3.89</v>
          </cell>
          <cell r="DY22" t="str">
            <v>n/a</v>
          </cell>
          <cell r="DZ22" t="str">
            <v>n/a</v>
          </cell>
          <cell r="EA22" t="str">
            <v>n/a</v>
          </cell>
          <cell r="EB22" t="str">
            <v>n/a</v>
          </cell>
          <cell r="EC22" t="str">
            <v>n/a</v>
          </cell>
          <cell r="ED22" t="str">
            <v>n/a</v>
          </cell>
          <cell r="EE22">
            <v>2.2999999999999998</v>
          </cell>
          <cell r="EF22">
            <v>4.8</v>
          </cell>
          <cell r="EG22">
            <v>3.9</v>
          </cell>
          <cell r="EH22">
            <v>5.5</v>
          </cell>
          <cell r="EI22">
            <v>6.3</v>
          </cell>
          <cell r="EJ22" t="str">
            <v>n/a</v>
          </cell>
          <cell r="EK22" t="str">
            <v>n/a</v>
          </cell>
          <cell r="EL22" t="str">
            <v>n/a</v>
          </cell>
          <cell r="EM22">
            <v>2.29</v>
          </cell>
          <cell r="EN22">
            <v>4.7085999999999997</v>
          </cell>
          <cell r="EO22">
            <v>5.1100000000000003</v>
          </cell>
          <cell r="EP22">
            <v>5.2079000000000004</v>
          </cell>
          <cell r="EQ22">
            <v>5.7</v>
          </cell>
          <cell r="ER22">
            <v>5</v>
          </cell>
        </row>
        <row r="23">
          <cell r="B23">
            <v>36372</v>
          </cell>
          <cell r="C23">
            <v>1319</v>
          </cell>
          <cell r="D23">
            <v>448</v>
          </cell>
          <cell r="E23">
            <v>-39</v>
          </cell>
          <cell r="F23">
            <v>3686</v>
          </cell>
          <cell r="G23">
            <v>2367</v>
          </cell>
          <cell r="H23">
            <v>4096</v>
          </cell>
          <cell r="I23">
            <v>2828</v>
          </cell>
          <cell r="J23">
            <v>979</v>
          </cell>
          <cell r="K23">
            <v>89</v>
          </cell>
          <cell r="L23">
            <v>10639</v>
          </cell>
          <cell r="M23">
            <v>7811</v>
          </cell>
          <cell r="N23">
            <v>11707</v>
          </cell>
          <cell r="S23">
            <v>109856</v>
          </cell>
          <cell r="T23">
            <v>31067</v>
          </cell>
          <cell r="U23">
            <v>2236</v>
          </cell>
          <cell r="V23">
            <v>435303</v>
          </cell>
          <cell r="W23">
            <v>325447</v>
          </cell>
          <cell r="X23">
            <v>468605</v>
          </cell>
          <cell r="Y23" t="str">
            <v>-</v>
          </cell>
          <cell r="Z23" t="str">
            <v>-</v>
          </cell>
          <cell r="AA23" t="str">
            <v>-</v>
          </cell>
          <cell r="AB23" t="str">
            <v>-</v>
          </cell>
          <cell r="AC23">
            <v>810</v>
          </cell>
          <cell r="AD23">
            <v>6532</v>
          </cell>
          <cell r="AE23">
            <v>615</v>
          </cell>
          <cell r="AF23">
            <v>7957</v>
          </cell>
          <cell r="AG23" t="str">
            <v>-</v>
          </cell>
          <cell r="AH23" t="str">
            <v>-</v>
          </cell>
          <cell r="AI23" t="str">
            <v>-</v>
          </cell>
          <cell r="AL23" t="str">
            <v>-</v>
          </cell>
          <cell r="AM23" t="str">
            <v>-</v>
          </cell>
          <cell r="AO23">
            <v>6131</v>
          </cell>
          <cell r="AP23">
            <v>2148</v>
          </cell>
          <cell r="AQ23">
            <v>715</v>
          </cell>
          <cell r="AR23">
            <v>11492</v>
          </cell>
          <cell r="AS23">
            <v>113727</v>
          </cell>
          <cell r="AT23">
            <v>33600</v>
          </cell>
          <cell r="AU23">
            <v>44688</v>
          </cell>
          <cell r="AV23">
            <v>192015</v>
          </cell>
          <cell r="AW23">
            <v>0</v>
          </cell>
          <cell r="AX23">
            <v>0</v>
          </cell>
          <cell r="AZ23" t="str">
            <v>-</v>
          </cell>
          <cell r="BA23">
            <v>64108</v>
          </cell>
          <cell r="BB23" t="str">
            <v>-</v>
          </cell>
          <cell r="BC23">
            <v>510785</v>
          </cell>
          <cell r="BD23">
            <v>574893</v>
          </cell>
          <cell r="BE23" t="str">
            <v>-</v>
          </cell>
          <cell r="BF23">
            <v>-55</v>
          </cell>
          <cell r="BG23" t="str">
            <v>-</v>
          </cell>
          <cell r="BH23">
            <v>1294</v>
          </cell>
          <cell r="BI23">
            <v>1239</v>
          </cell>
          <cell r="BJ23">
            <v>1772</v>
          </cell>
          <cell r="BL23">
            <v>355</v>
          </cell>
          <cell r="BN23">
            <v>3936</v>
          </cell>
          <cell r="BR23">
            <v>0</v>
          </cell>
          <cell r="BS23">
            <v>16409</v>
          </cell>
          <cell r="BT23">
            <v>7878</v>
          </cell>
          <cell r="BU23">
            <v>14310</v>
          </cell>
          <cell r="BV23">
            <v>38597</v>
          </cell>
          <cell r="BZ23">
            <v>0</v>
          </cell>
          <cell r="CA23">
            <v>218</v>
          </cell>
          <cell r="CB23">
            <v>2562</v>
          </cell>
          <cell r="CC23">
            <v>-779</v>
          </cell>
          <cell r="CD23">
            <v>2001</v>
          </cell>
          <cell r="CG23">
            <v>537686</v>
          </cell>
          <cell r="CJ23">
            <v>1368</v>
          </cell>
          <cell r="CK23">
            <v>16409</v>
          </cell>
          <cell r="CL23">
            <v>182107</v>
          </cell>
          <cell r="CM23">
            <v>144342</v>
          </cell>
          <cell r="CN23">
            <v>42316</v>
          </cell>
          <cell r="CO23">
            <v>51735</v>
          </cell>
          <cell r="CP23">
            <v>5067</v>
          </cell>
          <cell r="CQ23">
            <v>3295</v>
          </cell>
          <cell r="CR23">
            <v>10680</v>
          </cell>
          <cell r="CS23">
            <v>23024</v>
          </cell>
          <cell r="CT23">
            <v>497683</v>
          </cell>
          <cell r="CU23">
            <v>22003</v>
          </cell>
          <cell r="CV23">
            <v>218</v>
          </cell>
          <cell r="CW23">
            <v>1304</v>
          </cell>
          <cell r="CX23">
            <v>-837</v>
          </cell>
          <cell r="CY23">
            <v>38</v>
          </cell>
          <cell r="CZ23">
            <v>570</v>
          </cell>
          <cell r="DA23">
            <v>876</v>
          </cell>
          <cell r="DB23">
            <v>521</v>
          </cell>
          <cell r="DC23">
            <v>40</v>
          </cell>
          <cell r="DD23">
            <v>-72</v>
          </cell>
          <cell r="DE23">
            <v>2867</v>
          </cell>
          <cell r="DF23">
            <v>729</v>
          </cell>
          <cell r="DG23">
            <v>106503</v>
          </cell>
          <cell r="DH23">
            <v>369177</v>
          </cell>
          <cell r="DI23">
            <v>64108</v>
          </cell>
          <cell r="DJ23">
            <v>539788</v>
          </cell>
          <cell r="DK23">
            <v>1003</v>
          </cell>
          <cell r="DL23">
            <v>1135</v>
          </cell>
          <cell r="DM23">
            <v>-55</v>
          </cell>
          <cell r="DN23">
            <v>2083</v>
          </cell>
          <cell r="DP23">
            <v>6</v>
          </cell>
          <cell r="DQ23">
            <v>6.17</v>
          </cell>
          <cell r="DR23">
            <v>6</v>
          </cell>
          <cell r="DS23">
            <v>6.05</v>
          </cell>
          <cell r="DT23">
            <v>6.72</v>
          </cell>
          <cell r="DU23">
            <v>1.77</v>
          </cell>
          <cell r="DV23">
            <v>5.0599999999999996</v>
          </cell>
          <cell r="DW23">
            <v>6.2</v>
          </cell>
          <cell r="DX23">
            <v>3.83</v>
          </cell>
          <cell r="DY23" t="str">
            <v>n/a</v>
          </cell>
          <cell r="DZ23" t="str">
            <v>n/a</v>
          </cell>
          <cell r="EA23" t="str">
            <v>n/a</v>
          </cell>
          <cell r="EB23" t="str">
            <v>n/a</v>
          </cell>
          <cell r="EC23" t="str">
            <v>n/a</v>
          </cell>
          <cell r="ED23" t="str">
            <v>n/a</v>
          </cell>
          <cell r="EE23">
            <v>2.2999999999999998</v>
          </cell>
          <cell r="EF23">
            <v>4.8</v>
          </cell>
          <cell r="EG23">
            <v>3.9</v>
          </cell>
          <cell r="EH23">
            <v>5.4</v>
          </cell>
          <cell r="EI23">
            <v>6.2</v>
          </cell>
          <cell r="EJ23" t="str">
            <v>n/a</v>
          </cell>
          <cell r="EK23" t="str">
            <v>n/a</v>
          </cell>
          <cell r="EL23" t="str">
            <v>n/a</v>
          </cell>
          <cell r="EM23">
            <v>2.2599999999999998</v>
          </cell>
          <cell r="EN23">
            <v>4.8593000000000002</v>
          </cell>
          <cell r="EO23">
            <v>5.19</v>
          </cell>
          <cell r="EP23">
            <v>5.4935999999999998</v>
          </cell>
          <cell r="EQ23">
            <v>3.8</v>
          </cell>
          <cell r="ER23">
            <v>5</v>
          </cell>
        </row>
        <row r="24">
          <cell r="B24">
            <v>36403</v>
          </cell>
          <cell r="C24">
            <v>952</v>
          </cell>
          <cell r="D24">
            <v>324</v>
          </cell>
          <cell r="E24">
            <v>-39</v>
          </cell>
          <cell r="F24">
            <v>3098</v>
          </cell>
          <cell r="G24">
            <v>2146</v>
          </cell>
          <cell r="H24">
            <v>3383</v>
          </cell>
          <cell r="I24">
            <v>2482</v>
          </cell>
          <cell r="J24">
            <v>840</v>
          </cell>
          <cell r="K24">
            <v>89</v>
          </cell>
          <cell r="L24">
            <v>9864</v>
          </cell>
          <cell r="M24">
            <v>7382</v>
          </cell>
          <cell r="N24">
            <v>10794</v>
          </cell>
          <cell r="S24">
            <v>110808</v>
          </cell>
          <cell r="T24">
            <v>31407</v>
          </cell>
          <cell r="U24">
            <v>2188</v>
          </cell>
          <cell r="V24">
            <v>438402</v>
          </cell>
          <cell r="W24">
            <v>327594</v>
          </cell>
          <cell r="X24">
            <v>471997</v>
          </cell>
          <cell r="Y24" t="str">
            <v>-</v>
          </cell>
          <cell r="Z24" t="str">
            <v>-</v>
          </cell>
          <cell r="AA24" t="str">
            <v>-</v>
          </cell>
          <cell r="AB24" t="str">
            <v>-</v>
          </cell>
          <cell r="AC24">
            <v>785</v>
          </cell>
          <cell r="AD24">
            <v>6330</v>
          </cell>
          <cell r="AE24">
            <v>609</v>
          </cell>
          <cell r="AF24">
            <v>7724</v>
          </cell>
          <cell r="AG24" t="str">
            <v>-</v>
          </cell>
          <cell r="AH24" t="str">
            <v>-</v>
          </cell>
          <cell r="AI24" t="str">
            <v>-</v>
          </cell>
          <cell r="AL24" t="str">
            <v>-</v>
          </cell>
          <cell r="AM24" t="str">
            <v>-</v>
          </cell>
          <cell r="AO24">
            <v>5155</v>
          </cell>
          <cell r="AP24">
            <v>2156</v>
          </cell>
          <cell r="AQ24">
            <v>692</v>
          </cell>
          <cell r="AR24">
            <v>10158</v>
          </cell>
          <cell r="AS24">
            <v>99052</v>
          </cell>
          <cell r="AT24">
            <v>34444</v>
          </cell>
          <cell r="AU24">
            <v>42735</v>
          </cell>
          <cell r="AV24">
            <v>176231</v>
          </cell>
          <cell r="AW24">
            <v>0</v>
          </cell>
          <cell r="AX24">
            <v>0</v>
          </cell>
          <cell r="AZ24" t="str">
            <v>-</v>
          </cell>
          <cell r="BA24">
            <v>63928</v>
          </cell>
          <cell r="BB24" t="str">
            <v>-</v>
          </cell>
          <cell r="BC24">
            <v>510982</v>
          </cell>
          <cell r="BD24">
            <v>574910</v>
          </cell>
          <cell r="BE24" t="str">
            <v>-</v>
          </cell>
          <cell r="BF24">
            <v>-180</v>
          </cell>
          <cell r="BG24" t="str">
            <v>-</v>
          </cell>
          <cell r="BH24">
            <v>197</v>
          </cell>
          <cell r="BI24">
            <v>17</v>
          </cell>
          <cell r="BJ24">
            <v>2080</v>
          </cell>
          <cell r="BL24">
            <v>308</v>
          </cell>
          <cell r="BN24">
            <v>4333</v>
          </cell>
          <cell r="BR24">
            <v>0</v>
          </cell>
          <cell r="BS24">
            <v>15333</v>
          </cell>
          <cell r="BT24">
            <v>6470</v>
          </cell>
          <cell r="BU24">
            <v>15060</v>
          </cell>
          <cell r="BV24">
            <v>36863</v>
          </cell>
          <cell r="BZ24">
            <v>0</v>
          </cell>
          <cell r="CA24">
            <v>-1074</v>
          </cell>
          <cell r="CB24">
            <v>-1409</v>
          </cell>
          <cell r="CC24">
            <v>750</v>
          </cell>
          <cell r="CD24">
            <v>-1733</v>
          </cell>
          <cell r="CG24">
            <v>538449</v>
          </cell>
          <cell r="CJ24">
            <v>764</v>
          </cell>
          <cell r="CK24">
            <v>15333</v>
          </cell>
          <cell r="CL24">
            <v>180754</v>
          </cell>
          <cell r="CM24">
            <v>144344</v>
          </cell>
          <cell r="CN24">
            <v>42267</v>
          </cell>
          <cell r="CO24">
            <v>52130</v>
          </cell>
          <cell r="CP24">
            <v>5833</v>
          </cell>
          <cell r="CQ24">
            <v>3753</v>
          </cell>
          <cell r="CR24">
            <v>10709</v>
          </cell>
          <cell r="CS24">
            <v>22949</v>
          </cell>
          <cell r="CT24">
            <v>496367</v>
          </cell>
          <cell r="CU24">
            <v>22048</v>
          </cell>
          <cell r="CV24">
            <v>-1074</v>
          </cell>
          <cell r="CW24">
            <v>1118</v>
          </cell>
          <cell r="CX24">
            <v>-2468</v>
          </cell>
          <cell r="CY24">
            <v>-49</v>
          </cell>
          <cell r="CZ24">
            <v>395</v>
          </cell>
          <cell r="DA24">
            <v>766</v>
          </cell>
          <cell r="DB24">
            <v>458</v>
          </cell>
          <cell r="DC24">
            <v>29</v>
          </cell>
          <cell r="DD24">
            <v>-75</v>
          </cell>
          <cell r="DE24">
            <v>-1310</v>
          </cell>
          <cell r="DF24">
            <v>48</v>
          </cell>
          <cell r="DG24">
            <v>107186</v>
          </cell>
          <cell r="DH24">
            <v>367133</v>
          </cell>
          <cell r="DI24">
            <v>63928</v>
          </cell>
          <cell r="DJ24">
            <v>538247</v>
          </cell>
          <cell r="DK24">
            <v>683</v>
          </cell>
          <cell r="DL24">
            <v>-2041</v>
          </cell>
          <cell r="DM24">
            <v>-180</v>
          </cell>
          <cell r="DN24">
            <v>-1538</v>
          </cell>
          <cell r="DP24">
            <v>6.12</v>
          </cell>
          <cell r="DQ24">
            <v>6.36</v>
          </cell>
          <cell r="DR24">
            <v>6.19</v>
          </cell>
          <cell r="DS24">
            <v>6.22</v>
          </cell>
          <cell r="DT24">
            <v>6.72</v>
          </cell>
          <cell r="DU24">
            <v>1.81</v>
          </cell>
          <cell r="DV24">
            <v>5.16</v>
          </cell>
          <cell r="DW24">
            <v>6.13</v>
          </cell>
          <cell r="DX24">
            <v>3.88</v>
          </cell>
          <cell r="DY24" t="str">
            <v>n/a</v>
          </cell>
          <cell r="DZ24" t="str">
            <v>n/a</v>
          </cell>
          <cell r="EA24" t="str">
            <v>n/a</v>
          </cell>
          <cell r="EB24" t="str">
            <v>n/a</v>
          </cell>
          <cell r="EC24" t="str">
            <v>n/a</v>
          </cell>
          <cell r="ED24" t="str">
            <v>n/a</v>
          </cell>
          <cell r="EE24">
            <v>2.2999999999999998</v>
          </cell>
          <cell r="EF24">
            <v>4.8</v>
          </cell>
          <cell r="EG24">
            <v>3.9</v>
          </cell>
          <cell r="EH24">
            <v>5.4</v>
          </cell>
          <cell r="EI24">
            <v>6.1</v>
          </cell>
          <cell r="EJ24" t="str">
            <v>n/a</v>
          </cell>
          <cell r="EK24" t="str">
            <v>n/a</v>
          </cell>
          <cell r="EL24" t="str">
            <v>n/a</v>
          </cell>
          <cell r="EM24">
            <v>2.25</v>
          </cell>
          <cell r="EN24">
            <v>4.8372999999999999</v>
          </cell>
          <cell r="EO24">
            <v>5.125</v>
          </cell>
          <cell r="EP24">
            <v>5.3183999999999996</v>
          </cell>
          <cell r="EQ24">
            <v>4.5</v>
          </cell>
          <cell r="ER24">
            <v>5</v>
          </cell>
        </row>
        <row r="25">
          <cell r="B25">
            <v>36433</v>
          </cell>
          <cell r="C25">
            <v>850</v>
          </cell>
          <cell r="D25">
            <v>342</v>
          </cell>
          <cell r="E25">
            <v>-39</v>
          </cell>
          <cell r="F25">
            <v>3598</v>
          </cell>
          <cell r="G25">
            <v>2748</v>
          </cell>
          <cell r="H25">
            <v>3901</v>
          </cell>
          <cell r="I25">
            <v>2219</v>
          </cell>
          <cell r="J25">
            <v>928</v>
          </cell>
          <cell r="K25">
            <v>89</v>
          </cell>
          <cell r="L25">
            <v>9742</v>
          </cell>
          <cell r="M25">
            <v>7523</v>
          </cell>
          <cell r="N25">
            <v>10758</v>
          </cell>
          <cell r="S25">
            <v>111658</v>
          </cell>
          <cell r="T25">
            <v>31772</v>
          </cell>
          <cell r="U25">
            <v>2139</v>
          </cell>
          <cell r="V25">
            <v>441995</v>
          </cell>
          <cell r="W25">
            <v>330337</v>
          </cell>
          <cell r="X25">
            <v>475906</v>
          </cell>
          <cell r="Y25" t="str">
            <v>-</v>
          </cell>
          <cell r="Z25" t="str">
            <v>-</v>
          </cell>
          <cell r="AA25" t="str">
            <v>-</v>
          </cell>
          <cell r="AB25" t="str">
            <v>-</v>
          </cell>
          <cell r="AC25">
            <v>822</v>
          </cell>
          <cell r="AD25">
            <v>5658</v>
          </cell>
          <cell r="AE25">
            <v>661</v>
          </cell>
          <cell r="AF25">
            <v>7142</v>
          </cell>
          <cell r="AG25" t="str">
            <v>-</v>
          </cell>
          <cell r="AH25" t="str">
            <v>-</v>
          </cell>
          <cell r="AI25" t="str">
            <v>-</v>
          </cell>
          <cell r="AL25" t="str">
            <v>-</v>
          </cell>
          <cell r="AM25" t="str">
            <v>-</v>
          </cell>
          <cell r="AO25">
            <v>5382</v>
          </cell>
          <cell r="AP25">
            <v>1864</v>
          </cell>
          <cell r="AQ25">
            <v>764</v>
          </cell>
          <cell r="AR25">
            <v>10020</v>
          </cell>
          <cell r="AS25">
            <v>100921</v>
          </cell>
          <cell r="AT25">
            <v>29399</v>
          </cell>
          <cell r="AU25">
            <v>45567</v>
          </cell>
          <cell r="AV25">
            <v>175887</v>
          </cell>
          <cell r="AW25">
            <v>0</v>
          </cell>
          <cell r="AX25">
            <v>0</v>
          </cell>
          <cell r="AZ25" t="str">
            <v>-</v>
          </cell>
          <cell r="BA25">
            <v>63771</v>
          </cell>
          <cell r="BB25" t="str">
            <v>-</v>
          </cell>
          <cell r="BC25">
            <v>515092</v>
          </cell>
          <cell r="BD25">
            <v>578863</v>
          </cell>
          <cell r="BE25" t="str">
            <v>-</v>
          </cell>
          <cell r="BF25">
            <v>-157</v>
          </cell>
          <cell r="BG25" t="str">
            <v>-</v>
          </cell>
          <cell r="BH25">
            <v>4212</v>
          </cell>
          <cell r="BI25">
            <v>4055</v>
          </cell>
          <cell r="BJ25">
            <v>2400</v>
          </cell>
          <cell r="BL25">
            <v>321</v>
          </cell>
          <cell r="BN25">
            <v>4336</v>
          </cell>
          <cell r="BR25">
            <v>0</v>
          </cell>
          <cell r="BS25">
            <v>16230</v>
          </cell>
          <cell r="BT25">
            <v>6856</v>
          </cell>
          <cell r="BU25">
            <v>15360</v>
          </cell>
          <cell r="BV25">
            <v>38446</v>
          </cell>
          <cell r="BZ25">
            <v>0</v>
          </cell>
          <cell r="CA25">
            <v>897</v>
          </cell>
          <cell r="CB25">
            <v>387</v>
          </cell>
          <cell r="CC25">
            <v>300</v>
          </cell>
          <cell r="CD25">
            <v>1584</v>
          </cell>
          <cell r="CG25">
            <v>540635</v>
          </cell>
          <cell r="CJ25">
            <v>2288</v>
          </cell>
          <cell r="CK25">
            <v>16230</v>
          </cell>
          <cell r="CL25">
            <v>182785</v>
          </cell>
          <cell r="CM25">
            <v>141662</v>
          </cell>
          <cell r="CN25">
            <v>43338</v>
          </cell>
          <cell r="CO25">
            <v>52190</v>
          </cell>
          <cell r="CP25">
            <v>6597</v>
          </cell>
          <cell r="CQ25">
            <v>4197</v>
          </cell>
          <cell r="CR25">
            <v>10744</v>
          </cell>
          <cell r="CS25">
            <v>22893</v>
          </cell>
          <cell r="CT25">
            <v>497803</v>
          </cell>
          <cell r="CU25">
            <v>21364</v>
          </cell>
          <cell r="CV25">
            <v>897</v>
          </cell>
          <cell r="CW25">
            <v>2857</v>
          </cell>
          <cell r="CX25">
            <v>-3509</v>
          </cell>
          <cell r="CY25">
            <v>1071</v>
          </cell>
          <cell r="CZ25">
            <v>60</v>
          </cell>
          <cell r="DA25">
            <v>765</v>
          </cell>
          <cell r="DB25">
            <v>444</v>
          </cell>
          <cell r="DC25">
            <v>35</v>
          </cell>
          <cell r="DD25">
            <v>-56</v>
          </cell>
          <cell r="DE25">
            <v>1440</v>
          </cell>
          <cell r="DF25">
            <v>-680</v>
          </cell>
          <cell r="DG25">
            <v>108672</v>
          </cell>
          <cell r="DH25">
            <v>367767</v>
          </cell>
          <cell r="DI25">
            <v>63771</v>
          </cell>
          <cell r="DJ25">
            <v>540210</v>
          </cell>
          <cell r="DK25">
            <v>1487</v>
          </cell>
          <cell r="DL25">
            <v>633</v>
          </cell>
          <cell r="DM25">
            <v>-157</v>
          </cell>
          <cell r="DN25">
            <v>1963</v>
          </cell>
          <cell r="DP25">
            <v>5.99</v>
          </cell>
          <cell r="DQ25">
            <v>6.45</v>
          </cell>
          <cell r="DR25">
            <v>6.22</v>
          </cell>
          <cell r="DS25">
            <v>6.69</v>
          </cell>
          <cell r="DT25">
            <v>6.72</v>
          </cell>
          <cell r="DU25">
            <v>1.84</v>
          </cell>
          <cell r="DV25">
            <v>5.52</v>
          </cell>
          <cell r="DW25">
            <v>6.15</v>
          </cell>
          <cell r="DX25">
            <v>3.88</v>
          </cell>
          <cell r="DY25" t="str">
            <v>n/a</v>
          </cell>
          <cell r="DZ25" t="str">
            <v>n/a</v>
          </cell>
          <cell r="EA25" t="str">
            <v>n/a</v>
          </cell>
          <cell r="EB25" t="str">
            <v>n/a</v>
          </cell>
          <cell r="EC25" t="str">
            <v>n/a</v>
          </cell>
          <cell r="ED25" t="str">
            <v>n/a</v>
          </cell>
          <cell r="EE25">
            <v>2.2999999999999998</v>
          </cell>
          <cell r="EF25">
            <v>4.8</v>
          </cell>
          <cell r="EG25">
            <v>3.9</v>
          </cell>
          <cell r="EH25">
            <v>5.4</v>
          </cell>
          <cell r="EI25">
            <v>6.1</v>
          </cell>
          <cell r="EJ25" t="str">
            <v>n/a</v>
          </cell>
          <cell r="EK25" t="str">
            <v>n/a</v>
          </cell>
          <cell r="EL25" t="str">
            <v>n/a</v>
          </cell>
          <cell r="EM25">
            <v>2.3199999999999998</v>
          </cell>
          <cell r="EN25">
            <v>5.3094999999999999</v>
          </cell>
          <cell r="EO25">
            <v>5.4550000000000001</v>
          </cell>
          <cell r="EP25">
            <v>5.7945000000000002</v>
          </cell>
          <cell r="EQ25">
            <v>3</v>
          </cell>
          <cell r="ER25">
            <v>5.25</v>
          </cell>
        </row>
        <row r="26">
          <cell r="B26">
            <v>36464</v>
          </cell>
          <cell r="C26">
            <v>694</v>
          </cell>
          <cell r="D26">
            <v>2008</v>
          </cell>
          <cell r="E26">
            <v>-193</v>
          </cell>
          <cell r="F26">
            <v>1633</v>
          </cell>
          <cell r="G26">
            <v>939</v>
          </cell>
          <cell r="H26">
            <v>3449</v>
          </cell>
          <cell r="I26">
            <v>2072</v>
          </cell>
          <cell r="J26">
            <v>881</v>
          </cell>
          <cell r="K26">
            <v>34</v>
          </cell>
          <cell r="L26">
            <v>9451</v>
          </cell>
          <cell r="M26">
            <v>7379</v>
          </cell>
          <cell r="N26">
            <v>10366</v>
          </cell>
          <cell r="S26">
            <v>112353</v>
          </cell>
          <cell r="T26">
            <v>33791</v>
          </cell>
          <cell r="U26">
            <v>1921</v>
          </cell>
          <cell r="V26">
            <v>443595</v>
          </cell>
          <cell r="W26">
            <v>331242</v>
          </cell>
          <cell r="X26">
            <v>479307</v>
          </cell>
          <cell r="Y26" t="str">
            <v>-</v>
          </cell>
          <cell r="Z26" t="str">
            <v>-</v>
          </cell>
          <cell r="AA26" t="str">
            <v>-</v>
          </cell>
          <cell r="AB26" t="str">
            <v>-</v>
          </cell>
          <cell r="AC26">
            <v>738</v>
          </cell>
          <cell r="AD26">
            <v>5818</v>
          </cell>
          <cell r="AE26">
            <v>619</v>
          </cell>
          <cell r="AF26">
            <v>7174</v>
          </cell>
          <cell r="AG26" t="str">
            <v>-</v>
          </cell>
          <cell r="AH26" t="str">
            <v>-</v>
          </cell>
          <cell r="AI26" t="str">
            <v>-</v>
          </cell>
          <cell r="AL26" t="str">
            <v>-</v>
          </cell>
          <cell r="AM26" t="str">
            <v>-</v>
          </cell>
          <cell r="AO26">
            <v>5485</v>
          </cell>
          <cell r="AP26">
            <v>1956</v>
          </cell>
          <cell r="AQ26">
            <v>733</v>
          </cell>
          <cell r="AR26">
            <v>9941</v>
          </cell>
          <cell r="AS26">
            <v>99135</v>
          </cell>
          <cell r="AT26">
            <v>31428</v>
          </cell>
          <cell r="AU26">
            <v>42472</v>
          </cell>
          <cell r="AV26">
            <v>173035</v>
          </cell>
          <cell r="AW26">
            <v>-1554</v>
          </cell>
          <cell r="AX26">
            <v>1554</v>
          </cell>
          <cell r="AZ26" t="str">
            <v>-</v>
          </cell>
          <cell r="BA26">
            <v>63700</v>
          </cell>
          <cell r="BB26" t="str">
            <v>-</v>
          </cell>
          <cell r="BC26">
            <v>517822</v>
          </cell>
          <cell r="BD26">
            <v>581522</v>
          </cell>
          <cell r="BE26" t="str">
            <v>-</v>
          </cell>
          <cell r="BF26">
            <v>-71</v>
          </cell>
          <cell r="BG26" t="str">
            <v>-</v>
          </cell>
          <cell r="BH26">
            <v>2730</v>
          </cell>
          <cell r="BI26">
            <v>2659</v>
          </cell>
          <cell r="BJ26">
            <v>2711</v>
          </cell>
          <cell r="BL26">
            <v>310</v>
          </cell>
          <cell r="BN26">
            <v>4543</v>
          </cell>
          <cell r="BR26">
            <v>0</v>
          </cell>
          <cell r="BS26">
            <v>16498</v>
          </cell>
          <cell r="BT26">
            <v>6278</v>
          </cell>
          <cell r="BU26">
            <v>15280</v>
          </cell>
          <cell r="BV26">
            <v>38056</v>
          </cell>
          <cell r="BZ26">
            <v>0</v>
          </cell>
          <cell r="CA26">
            <v>287</v>
          </cell>
          <cell r="CB26">
            <v>-579</v>
          </cell>
          <cell r="CC26">
            <v>-74</v>
          </cell>
          <cell r="CD26">
            <v>-366</v>
          </cell>
          <cell r="CG26">
            <v>544113</v>
          </cell>
          <cell r="CJ26">
            <v>3478</v>
          </cell>
          <cell r="CK26">
            <v>16498</v>
          </cell>
          <cell r="CL26">
            <v>187908</v>
          </cell>
          <cell r="CM26">
            <v>138812</v>
          </cell>
          <cell r="CN26">
            <v>43396</v>
          </cell>
          <cell r="CO26">
            <v>52956</v>
          </cell>
          <cell r="CP26">
            <v>7321</v>
          </cell>
          <cell r="CQ26">
            <v>4610</v>
          </cell>
          <cell r="CR26">
            <v>10767</v>
          </cell>
          <cell r="CS26">
            <v>22826</v>
          </cell>
          <cell r="CT26">
            <v>502655</v>
          </cell>
          <cell r="CU26">
            <v>22171</v>
          </cell>
          <cell r="CV26">
            <v>287</v>
          </cell>
          <cell r="CW26">
            <v>4536</v>
          </cell>
          <cell r="CX26">
            <v>-2255</v>
          </cell>
          <cell r="CY26">
            <v>58</v>
          </cell>
          <cell r="CZ26">
            <v>766</v>
          </cell>
          <cell r="DA26">
            <v>724</v>
          </cell>
          <cell r="DB26">
            <v>413</v>
          </cell>
          <cell r="DC26">
            <v>22</v>
          </cell>
          <cell r="DD26">
            <v>-67</v>
          </cell>
          <cell r="DE26">
            <v>4883</v>
          </cell>
          <cell r="DF26">
            <v>811</v>
          </cell>
          <cell r="DG26">
            <v>109830</v>
          </cell>
          <cell r="DH26">
            <v>370654</v>
          </cell>
          <cell r="DI26">
            <v>63700</v>
          </cell>
          <cell r="DJ26">
            <v>544184</v>
          </cell>
          <cell r="DK26">
            <v>1156</v>
          </cell>
          <cell r="DL26">
            <v>2916</v>
          </cell>
          <cell r="DM26">
            <v>-71</v>
          </cell>
          <cell r="DN26">
            <v>4001</v>
          </cell>
          <cell r="DP26">
            <v>6.22</v>
          </cell>
          <cell r="DQ26">
            <v>6.79</v>
          </cell>
          <cell r="DR26">
            <v>6.5</v>
          </cell>
          <cell r="DS26">
            <v>6.72</v>
          </cell>
          <cell r="DT26">
            <v>6.82</v>
          </cell>
          <cell r="DU26">
            <v>1.9</v>
          </cell>
          <cell r="DV26">
            <v>5.82</v>
          </cell>
          <cell r="DW26">
            <v>6.17</v>
          </cell>
          <cell r="DX26">
            <v>3.94</v>
          </cell>
          <cell r="DY26" t="str">
            <v>n/a</v>
          </cell>
          <cell r="DZ26" t="str">
            <v>n/a</v>
          </cell>
          <cell r="EA26" t="str">
            <v>n/a</v>
          </cell>
          <cell r="EB26" t="str">
            <v>n/a</v>
          </cell>
          <cell r="EC26" t="str">
            <v>n/a</v>
          </cell>
          <cell r="ED26" t="str">
            <v>n/a</v>
          </cell>
          <cell r="EE26">
            <v>2.4</v>
          </cell>
          <cell r="EF26">
            <v>4.9000000000000004</v>
          </cell>
          <cell r="EG26">
            <v>3.9</v>
          </cell>
          <cell r="EH26">
            <v>5.4</v>
          </cell>
          <cell r="EI26">
            <v>6.2</v>
          </cell>
          <cell r="EJ26" t="str">
            <v>n/a</v>
          </cell>
          <cell r="EK26" t="str">
            <v>n/a</v>
          </cell>
          <cell r="EL26" t="str">
            <v>n/a</v>
          </cell>
          <cell r="EM26">
            <v>2.37</v>
          </cell>
          <cell r="EN26">
            <v>5.2526000000000002</v>
          </cell>
          <cell r="EO26">
            <v>5.91</v>
          </cell>
          <cell r="EP26">
            <v>5.5597000000000003</v>
          </cell>
          <cell r="EQ26">
            <v>3.5</v>
          </cell>
          <cell r="ER26">
            <v>5.25</v>
          </cell>
        </row>
        <row r="27">
          <cell r="B27">
            <v>36494</v>
          </cell>
          <cell r="C27">
            <v>612</v>
          </cell>
          <cell r="D27">
            <v>316</v>
          </cell>
          <cell r="E27">
            <v>-193</v>
          </cell>
          <cell r="F27">
            <v>3162</v>
          </cell>
          <cell r="G27">
            <v>2550</v>
          </cell>
          <cell r="H27">
            <v>3284</v>
          </cell>
          <cell r="I27">
            <v>2090</v>
          </cell>
          <cell r="J27">
            <v>873</v>
          </cell>
          <cell r="K27">
            <v>34</v>
          </cell>
          <cell r="L27">
            <v>9704</v>
          </cell>
          <cell r="M27">
            <v>7614</v>
          </cell>
          <cell r="N27">
            <v>10611</v>
          </cell>
          <cell r="S27">
            <v>112966</v>
          </cell>
          <cell r="T27">
            <v>34129</v>
          </cell>
          <cell r="U27">
            <v>1704</v>
          </cell>
          <cell r="V27">
            <v>446739</v>
          </cell>
          <cell r="W27">
            <v>333773</v>
          </cell>
          <cell r="X27">
            <v>482572</v>
          </cell>
          <cell r="Y27" t="str">
            <v>-</v>
          </cell>
          <cell r="Z27" t="str">
            <v>-</v>
          </cell>
          <cell r="AA27" t="str">
            <v>-</v>
          </cell>
          <cell r="AB27" t="str">
            <v>-</v>
          </cell>
          <cell r="AC27">
            <v>851</v>
          </cell>
          <cell r="AD27">
            <v>6072</v>
          </cell>
          <cell r="AE27">
            <v>670</v>
          </cell>
          <cell r="AF27">
            <v>7592</v>
          </cell>
          <cell r="AG27" t="str">
            <v>-</v>
          </cell>
          <cell r="AH27" t="str">
            <v>-</v>
          </cell>
          <cell r="AI27" t="str">
            <v>-</v>
          </cell>
          <cell r="AL27" t="str">
            <v>-</v>
          </cell>
          <cell r="AM27" t="str">
            <v>-</v>
          </cell>
          <cell r="AO27">
            <v>4867</v>
          </cell>
          <cell r="AP27">
            <v>1683</v>
          </cell>
          <cell r="AQ27">
            <v>744</v>
          </cell>
          <cell r="AR27">
            <v>9090</v>
          </cell>
          <cell r="AS27">
            <v>90985</v>
          </cell>
          <cell r="AT27">
            <v>26076</v>
          </cell>
          <cell r="AU27">
            <v>43719</v>
          </cell>
          <cell r="AV27">
            <v>160780</v>
          </cell>
          <cell r="AW27">
            <v>0</v>
          </cell>
          <cell r="AX27">
            <v>0</v>
          </cell>
          <cell r="AZ27" t="str">
            <v>-</v>
          </cell>
          <cell r="BA27">
            <v>63692</v>
          </cell>
          <cell r="BB27" t="str">
            <v>-</v>
          </cell>
          <cell r="BC27">
            <v>521585</v>
          </cell>
          <cell r="BD27">
            <v>585277</v>
          </cell>
          <cell r="BE27" t="str">
            <v>-</v>
          </cell>
          <cell r="BF27">
            <v>-8</v>
          </cell>
          <cell r="BG27" t="str">
            <v>-</v>
          </cell>
          <cell r="BH27">
            <v>3463</v>
          </cell>
          <cell r="BI27">
            <v>3455</v>
          </cell>
          <cell r="BJ27">
            <v>2984</v>
          </cell>
          <cell r="BL27">
            <v>273</v>
          </cell>
          <cell r="BN27">
            <v>4687</v>
          </cell>
          <cell r="BR27">
            <v>0</v>
          </cell>
          <cell r="BS27">
            <v>16263</v>
          </cell>
          <cell r="BT27">
            <v>7531</v>
          </cell>
          <cell r="BU27">
            <v>16448</v>
          </cell>
          <cell r="BV27">
            <v>40242</v>
          </cell>
          <cell r="BZ27">
            <v>0</v>
          </cell>
          <cell r="CA27">
            <v>-235</v>
          </cell>
          <cell r="CB27">
            <v>1254</v>
          </cell>
          <cell r="CC27">
            <v>868</v>
          </cell>
          <cell r="CD27">
            <v>1887</v>
          </cell>
          <cell r="CG27">
            <v>546373</v>
          </cell>
          <cell r="CJ27">
            <v>2260</v>
          </cell>
          <cell r="CK27">
            <v>16263</v>
          </cell>
          <cell r="CL27">
            <v>189131</v>
          </cell>
          <cell r="CM27">
            <v>137795</v>
          </cell>
          <cell r="CN27">
            <v>43003</v>
          </cell>
          <cell r="CO27">
            <v>53767</v>
          </cell>
          <cell r="CP27">
            <v>7953</v>
          </cell>
          <cell r="CQ27">
            <v>4969</v>
          </cell>
          <cell r="CR27">
            <v>10792</v>
          </cell>
          <cell r="CS27">
            <v>22759</v>
          </cell>
          <cell r="CT27">
            <v>503896</v>
          </cell>
          <cell r="CU27">
            <v>22431</v>
          </cell>
          <cell r="CV27">
            <v>-235</v>
          </cell>
          <cell r="CW27">
            <v>1224</v>
          </cell>
          <cell r="CX27">
            <v>-1017</v>
          </cell>
          <cell r="CY27">
            <v>-393</v>
          </cell>
          <cell r="CZ27">
            <v>811</v>
          </cell>
          <cell r="DA27">
            <v>632</v>
          </cell>
          <cell r="DB27">
            <v>358</v>
          </cell>
          <cell r="DC27">
            <v>25</v>
          </cell>
          <cell r="DD27">
            <v>-67</v>
          </cell>
          <cell r="DE27">
            <v>1219</v>
          </cell>
          <cell r="DF27">
            <v>239</v>
          </cell>
          <cell r="DG27">
            <v>110546</v>
          </cell>
          <cell r="DH27">
            <v>370919</v>
          </cell>
          <cell r="DI27">
            <v>63692</v>
          </cell>
          <cell r="DJ27">
            <v>545157</v>
          </cell>
          <cell r="DK27">
            <v>716</v>
          </cell>
          <cell r="DL27">
            <v>264</v>
          </cell>
          <cell r="DM27">
            <v>-8</v>
          </cell>
          <cell r="DN27">
            <v>972</v>
          </cell>
          <cell r="DP27">
            <v>6.23</v>
          </cell>
          <cell r="DQ27">
            <v>6.77</v>
          </cell>
          <cell r="DR27">
            <v>6.6</v>
          </cell>
          <cell r="DS27">
            <v>6.99</v>
          </cell>
          <cell r="DT27">
            <v>6.87</v>
          </cell>
          <cell r="DU27">
            <v>1.94</v>
          </cell>
          <cell r="DV27">
            <v>6.08</v>
          </cell>
          <cell r="DW27">
            <v>6.21</v>
          </cell>
          <cell r="DX27">
            <v>3.97</v>
          </cell>
          <cell r="DY27" t="str">
            <v>n/a</v>
          </cell>
          <cell r="DZ27" t="str">
            <v>n/a</v>
          </cell>
          <cell r="EA27" t="str">
            <v>n/a</v>
          </cell>
          <cell r="EB27" t="str">
            <v>n/a</v>
          </cell>
          <cell r="EC27" t="str">
            <v>n/a</v>
          </cell>
          <cell r="ED27" t="str">
            <v>n/a</v>
          </cell>
          <cell r="EE27">
            <v>2.4</v>
          </cell>
          <cell r="EF27">
            <v>5</v>
          </cell>
          <cell r="EG27">
            <v>3.9</v>
          </cell>
          <cell r="EH27">
            <v>5.4</v>
          </cell>
          <cell r="EI27">
            <v>6.2</v>
          </cell>
          <cell r="EJ27" t="str">
            <v>n/a</v>
          </cell>
          <cell r="EK27" t="str">
            <v>n/a</v>
          </cell>
          <cell r="EL27" t="str">
            <v>n/a</v>
          </cell>
          <cell r="EM27">
            <v>2.38</v>
          </cell>
          <cell r="EN27">
            <v>5.2093999999999996</v>
          </cell>
          <cell r="EO27">
            <v>5.91</v>
          </cell>
          <cell r="EP27">
            <v>5.3548999999999998</v>
          </cell>
          <cell r="EQ27">
            <v>3.6</v>
          </cell>
          <cell r="ER27">
            <v>5.5</v>
          </cell>
        </row>
        <row r="28">
          <cell r="B28">
            <v>36525</v>
          </cell>
          <cell r="C28">
            <v>531</v>
          </cell>
          <cell r="D28">
            <v>547</v>
          </cell>
          <cell r="E28">
            <v>-193</v>
          </cell>
          <cell r="F28">
            <v>2233</v>
          </cell>
          <cell r="G28">
            <v>1702</v>
          </cell>
          <cell r="H28">
            <v>2587</v>
          </cell>
          <cell r="I28">
            <v>1954</v>
          </cell>
          <cell r="J28">
            <v>840</v>
          </cell>
          <cell r="K28">
            <v>34</v>
          </cell>
          <cell r="L28">
            <v>8637</v>
          </cell>
          <cell r="M28">
            <v>6683</v>
          </cell>
          <cell r="N28">
            <v>9511</v>
          </cell>
          <cell r="S28">
            <v>113497</v>
          </cell>
          <cell r="T28">
            <v>34692</v>
          </cell>
          <cell r="U28">
            <v>1488</v>
          </cell>
          <cell r="V28">
            <v>448946</v>
          </cell>
          <cell r="W28">
            <v>335449</v>
          </cell>
          <cell r="X28">
            <v>485126</v>
          </cell>
          <cell r="Y28" t="str">
            <v>-</v>
          </cell>
          <cell r="Z28" t="str">
            <v>-</v>
          </cell>
          <cell r="AA28" t="str">
            <v>-</v>
          </cell>
          <cell r="AB28" t="str">
            <v>-</v>
          </cell>
          <cell r="AC28">
            <v>774</v>
          </cell>
          <cell r="AD28">
            <v>5699</v>
          </cell>
          <cell r="AE28">
            <v>724</v>
          </cell>
          <cell r="AF28">
            <v>7197</v>
          </cell>
          <cell r="AG28" t="str">
            <v>-</v>
          </cell>
          <cell r="AH28" t="str">
            <v>-</v>
          </cell>
          <cell r="AI28" t="str">
            <v>-</v>
          </cell>
          <cell r="AL28" t="str">
            <v>-</v>
          </cell>
          <cell r="AM28" t="str">
            <v>-</v>
          </cell>
          <cell r="AO28">
            <v>3681</v>
          </cell>
          <cell r="AP28">
            <v>1386</v>
          </cell>
          <cell r="AQ28">
            <v>519</v>
          </cell>
          <cell r="AR28">
            <v>6759</v>
          </cell>
          <cell r="AS28">
            <v>67651</v>
          </cell>
          <cell r="AT28">
            <v>21928</v>
          </cell>
          <cell r="AU28">
            <v>31450</v>
          </cell>
          <cell r="AV28">
            <v>121029</v>
          </cell>
          <cell r="AW28">
            <v>-124</v>
          </cell>
          <cell r="AX28">
            <v>150</v>
          </cell>
          <cell r="AZ28" t="str">
            <v>-</v>
          </cell>
          <cell r="BA28">
            <v>63663</v>
          </cell>
          <cell r="BB28" t="str">
            <v>-</v>
          </cell>
          <cell r="BC28">
            <v>532065</v>
          </cell>
          <cell r="BD28">
            <v>595728</v>
          </cell>
          <cell r="BE28" t="str">
            <v>-</v>
          </cell>
          <cell r="BF28">
            <v>-20</v>
          </cell>
          <cell r="BG28" t="str">
            <v>-</v>
          </cell>
          <cell r="BH28">
            <v>10079</v>
          </cell>
          <cell r="BI28">
            <v>10059</v>
          </cell>
          <cell r="BJ28">
            <v>3171</v>
          </cell>
          <cell r="BL28">
            <v>186</v>
          </cell>
          <cell r="BN28">
            <v>4736</v>
          </cell>
          <cell r="BR28">
            <v>0</v>
          </cell>
          <cell r="BS28">
            <v>17969</v>
          </cell>
          <cell r="BT28">
            <v>7286</v>
          </cell>
          <cell r="BU28">
            <v>17810</v>
          </cell>
          <cell r="BV28">
            <v>43065</v>
          </cell>
          <cell r="BZ28">
            <v>0</v>
          </cell>
          <cell r="CA28">
            <v>1706</v>
          </cell>
          <cell r="CB28">
            <v>-245</v>
          </cell>
          <cell r="CC28">
            <v>1662</v>
          </cell>
          <cell r="CD28">
            <v>3123</v>
          </cell>
          <cell r="CG28">
            <v>553597</v>
          </cell>
          <cell r="CJ28">
            <v>6535</v>
          </cell>
          <cell r="CK28">
            <v>17969</v>
          </cell>
          <cell r="CL28">
            <v>190591</v>
          </cell>
          <cell r="CM28">
            <v>139074</v>
          </cell>
          <cell r="CN28">
            <v>42971</v>
          </cell>
          <cell r="CO28">
            <v>54395</v>
          </cell>
          <cell r="CP28">
            <v>8380</v>
          </cell>
          <cell r="CQ28">
            <v>5210</v>
          </cell>
          <cell r="CR28">
            <v>10922</v>
          </cell>
          <cell r="CS28">
            <v>22868</v>
          </cell>
          <cell r="CT28">
            <v>511258</v>
          </cell>
          <cell r="CU28">
            <v>24089</v>
          </cell>
          <cell r="CV28">
            <v>1706</v>
          </cell>
          <cell r="CW28">
            <v>1460</v>
          </cell>
          <cell r="CX28">
            <v>1279</v>
          </cell>
          <cell r="CY28">
            <v>-33</v>
          </cell>
          <cell r="CZ28">
            <v>628</v>
          </cell>
          <cell r="DA28">
            <v>428</v>
          </cell>
          <cell r="DB28">
            <v>241</v>
          </cell>
          <cell r="DC28">
            <v>130</v>
          </cell>
          <cell r="DD28">
            <v>109</v>
          </cell>
          <cell r="DE28">
            <v>7366</v>
          </cell>
          <cell r="DF28">
            <v>1661</v>
          </cell>
          <cell r="DG28">
            <v>111459</v>
          </cell>
          <cell r="DH28">
            <v>375710</v>
          </cell>
          <cell r="DI28">
            <v>63663</v>
          </cell>
          <cell r="DJ28">
            <v>550832</v>
          </cell>
          <cell r="DK28">
            <v>911</v>
          </cell>
          <cell r="DL28">
            <v>4794</v>
          </cell>
          <cell r="DM28">
            <v>-20</v>
          </cell>
          <cell r="DN28">
            <v>5685</v>
          </cell>
          <cell r="DP28">
            <v>6.54</v>
          </cell>
          <cell r="DQ28">
            <v>6.84</v>
          </cell>
          <cell r="DR28">
            <v>6.52</v>
          </cell>
          <cell r="DS28">
            <v>6.92</v>
          </cell>
          <cell r="DT28">
            <v>7.1</v>
          </cell>
          <cell r="DU28">
            <v>2.06</v>
          </cell>
          <cell r="DV28">
            <v>6.12</v>
          </cell>
          <cell r="DW28">
            <v>6.27</v>
          </cell>
          <cell r="DX28">
            <v>4.2</v>
          </cell>
          <cell r="DY28" t="str">
            <v>n/a</v>
          </cell>
          <cell r="DZ28" t="str">
            <v>n/a</v>
          </cell>
          <cell r="EA28" t="str">
            <v>n/a</v>
          </cell>
          <cell r="EB28" t="str">
            <v>n/a</v>
          </cell>
          <cell r="EC28" t="str">
            <v>n/a</v>
          </cell>
          <cell r="ED28" t="str">
            <v>n/a</v>
          </cell>
          <cell r="EE28">
            <v>2.5</v>
          </cell>
          <cell r="EF28">
            <v>5</v>
          </cell>
          <cell r="EG28">
            <v>4</v>
          </cell>
          <cell r="EH28">
            <v>5.5</v>
          </cell>
          <cell r="EI28">
            <v>6.3</v>
          </cell>
          <cell r="EJ28" t="str">
            <v>n/a</v>
          </cell>
          <cell r="EK28" t="str">
            <v>n/a</v>
          </cell>
          <cell r="EL28" t="str">
            <v>n/a</v>
          </cell>
          <cell r="EM28">
            <v>2.5299999999999998</v>
          </cell>
          <cell r="EN28">
            <v>5.6154000000000002</v>
          </cell>
          <cell r="EO28">
            <v>5.9687999999999999</v>
          </cell>
          <cell r="EP28">
            <v>5.4898999999999996</v>
          </cell>
          <cell r="EQ28">
            <v>4.3</v>
          </cell>
          <cell r="ER28">
            <v>5.5</v>
          </cell>
        </row>
        <row r="29">
          <cell r="B29">
            <v>36556</v>
          </cell>
          <cell r="C29">
            <v>351</v>
          </cell>
          <cell r="D29">
            <v>295</v>
          </cell>
          <cell r="E29">
            <v>28</v>
          </cell>
          <cell r="F29">
            <v>2280</v>
          </cell>
          <cell r="G29">
            <v>1929</v>
          </cell>
          <cell r="H29">
            <v>2603</v>
          </cell>
          <cell r="I29">
            <v>1360</v>
          </cell>
          <cell r="J29">
            <v>673</v>
          </cell>
          <cell r="K29">
            <v>54</v>
          </cell>
          <cell r="L29">
            <v>6617</v>
          </cell>
          <cell r="M29">
            <v>5257</v>
          </cell>
          <cell r="N29">
            <v>7344</v>
          </cell>
          <cell r="S29">
            <v>113848</v>
          </cell>
          <cell r="T29">
            <v>35307</v>
          </cell>
          <cell r="U29">
            <v>1786</v>
          </cell>
          <cell r="V29">
            <v>451307</v>
          </cell>
          <cell r="W29">
            <v>337459</v>
          </cell>
          <cell r="X29">
            <v>488399</v>
          </cell>
          <cell r="Y29" t="str">
            <v>-</v>
          </cell>
          <cell r="Z29" t="str">
            <v>-</v>
          </cell>
          <cell r="AA29" t="str">
            <v>-</v>
          </cell>
          <cell r="AB29" t="str">
            <v>-</v>
          </cell>
          <cell r="AC29">
            <v>720</v>
          </cell>
          <cell r="AD29">
            <v>3819</v>
          </cell>
          <cell r="AE29">
            <v>585</v>
          </cell>
          <cell r="AF29">
            <v>5124</v>
          </cell>
          <cell r="AG29" t="str">
            <v>-</v>
          </cell>
          <cell r="AH29" t="str">
            <v>-</v>
          </cell>
          <cell r="AI29" t="str">
            <v>-</v>
          </cell>
          <cell r="AL29" t="str">
            <v>-</v>
          </cell>
          <cell r="AM29" t="str">
            <v>-</v>
          </cell>
          <cell r="AO29">
            <v>2859</v>
          </cell>
          <cell r="AP29">
            <v>1473</v>
          </cell>
          <cell r="AQ29">
            <v>466</v>
          </cell>
          <cell r="AR29">
            <v>5736</v>
          </cell>
          <cell r="AS29">
            <v>50816</v>
          </cell>
          <cell r="AT29">
            <v>22506</v>
          </cell>
          <cell r="AU29">
            <v>27673</v>
          </cell>
          <cell r="AV29">
            <v>100995</v>
          </cell>
          <cell r="AW29">
            <v>-95</v>
          </cell>
          <cell r="AX29">
            <v>95</v>
          </cell>
          <cell r="AZ29" t="str">
            <v>-</v>
          </cell>
          <cell r="BA29">
            <v>63740</v>
          </cell>
          <cell r="BB29" t="str">
            <v>-</v>
          </cell>
          <cell r="BC29">
            <v>522317</v>
          </cell>
          <cell r="BD29">
            <v>586057</v>
          </cell>
          <cell r="BE29" t="str">
            <v>-</v>
          </cell>
          <cell r="BF29">
            <v>-9</v>
          </cell>
          <cell r="BG29" t="str">
            <v>-</v>
          </cell>
          <cell r="BH29">
            <v>-9795</v>
          </cell>
          <cell r="BI29">
            <v>-9804</v>
          </cell>
          <cell r="BJ29">
            <v>3459</v>
          </cell>
          <cell r="BL29">
            <v>288</v>
          </cell>
          <cell r="BN29">
            <v>4775</v>
          </cell>
          <cell r="BR29">
            <v>0</v>
          </cell>
          <cell r="BS29">
            <v>15354</v>
          </cell>
          <cell r="BT29">
            <v>6439</v>
          </cell>
          <cell r="BU29">
            <v>14229</v>
          </cell>
          <cell r="BV29">
            <v>36022</v>
          </cell>
          <cell r="BZ29">
            <v>0</v>
          </cell>
          <cell r="CA29">
            <v>-2648</v>
          </cell>
          <cell r="CB29">
            <v>-848</v>
          </cell>
          <cell r="CC29">
            <v>-3592</v>
          </cell>
          <cell r="CD29">
            <v>-7088</v>
          </cell>
          <cell r="CG29">
            <v>550045</v>
          </cell>
          <cell r="CJ29">
            <v>-3639</v>
          </cell>
          <cell r="CK29">
            <v>15354</v>
          </cell>
          <cell r="CL29">
            <v>190675</v>
          </cell>
          <cell r="CM29">
            <v>136945</v>
          </cell>
          <cell r="CN29">
            <v>42720</v>
          </cell>
          <cell r="CO29">
            <v>54609</v>
          </cell>
          <cell r="CP29">
            <v>9021</v>
          </cell>
          <cell r="CQ29">
            <v>5562</v>
          </cell>
          <cell r="CR29">
            <v>11027</v>
          </cell>
          <cell r="CS29">
            <v>23060</v>
          </cell>
          <cell r="CT29">
            <v>505830</v>
          </cell>
          <cell r="CU29">
            <v>22419</v>
          </cell>
          <cell r="CV29">
            <v>-2648</v>
          </cell>
          <cell r="CW29">
            <v>84</v>
          </cell>
          <cell r="CX29">
            <v>-2129</v>
          </cell>
          <cell r="CY29">
            <v>-251</v>
          </cell>
          <cell r="CZ29">
            <v>299</v>
          </cell>
          <cell r="DA29">
            <v>641</v>
          </cell>
          <cell r="DB29">
            <v>352</v>
          </cell>
          <cell r="DC29">
            <v>105</v>
          </cell>
          <cell r="DD29">
            <v>192</v>
          </cell>
          <cell r="DE29">
            <v>-5373</v>
          </cell>
          <cell r="DF29">
            <v>-1666</v>
          </cell>
          <cell r="DG29">
            <v>111815</v>
          </cell>
          <cell r="DH29">
            <v>371596</v>
          </cell>
          <cell r="DI29">
            <v>63740</v>
          </cell>
          <cell r="DJ29">
            <v>547151</v>
          </cell>
          <cell r="DK29">
            <v>441</v>
          </cell>
          <cell r="DL29">
            <v>-4148</v>
          </cell>
          <cell r="DM29">
            <v>-9</v>
          </cell>
          <cell r="DN29">
            <v>-3716</v>
          </cell>
          <cell r="DP29">
            <v>6.53</v>
          </cell>
          <cell r="DQ29">
            <v>6.9</v>
          </cell>
          <cell r="DR29">
            <v>6.78</v>
          </cell>
          <cell r="DS29">
            <v>6.78</v>
          </cell>
          <cell r="DT29">
            <v>7.13</v>
          </cell>
          <cell r="DU29">
            <v>2.09</v>
          </cell>
          <cell r="DV29">
            <v>6.15</v>
          </cell>
          <cell r="DW29">
            <v>6.3</v>
          </cell>
          <cell r="DX29">
            <v>4.2</v>
          </cell>
          <cell r="DY29" t="str">
            <v>n/a</v>
          </cell>
          <cell r="DZ29" t="str">
            <v>n/a</v>
          </cell>
          <cell r="EA29" t="str">
            <v>n/a</v>
          </cell>
          <cell r="EB29" t="str">
            <v>n/a</v>
          </cell>
          <cell r="EC29" t="str">
            <v>n/a</v>
          </cell>
          <cell r="ED29" t="str">
            <v>n/a</v>
          </cell>
          <cell r="EE29">
            <v>2.6</v>
          </cell>
          <cell r="EF29">
            <v>5.0999999999999996</v>
          </cell>
          <cell r="EG29">
            <v>4</v>
          </cell>
          <cell r="EH29">
            <v>5.5</v>
          </cell>
          <cell r="EI29">
            <v>6.3</v>
          </cell>
          <cell r="EJ29" t="str">
            <v>n/a</v>
          </cell>
          <cell r="EK29" t="str">
            <v>n/a</v>
          </cell>
          <cell r="EL29" t="str">
            <v>n/a</v>
          </cell>
          <cell r="EM29">
            <v>2.64</v>
          </cell>
          <cell r="EN29">
            <v>5.7645999999999997</v>
          </cell>
          <cell r="EO29">
            <v>6.1250999999999998</v>
          </cell>
          <cell r="EP29">
            <v>5.8159999999999998</v>
          </cell>
          <cell r="EQ29">
            <v>3.2</v>
          </cell>
          <cell r="ER29">
            <v>5.75</v>
          </cell>
        </row>
        <row r="30">
          <cell r="B30">
            <v>36585</v>
          </cell>
          <cell r="C30">
            <v>228</v>
          </cell>
          <cell r="D30">
            <v>163</v>
          </cell>
          <cell r="E30">
            <v>28</v>
          </cell>
          <cell r="F30">
            <v>1705</v>
          </cell>
          <cell r="G30">
            <v>1477</v>
          </cell>
          <cell r="H30">
            <v>1896</v>
          </cell>
          <cell r="I30">
            <v>1472</v>
          </cell>
          <cell r="J30">
            <v>772</v>
          </cell>
          <cell r="K30">
            <v>54</v>
          </cell>
          <cell r="L30">
            <v>6989</v>
          </cell>
          <cell r="M30">
            <v>5517</v>
          </cell>
          <cell r="N30">
            <v>7814</v>
          </cell>
          <cell r="S30">
            <v>114076</v>
          </cell>
          <cell r="T30">
            <v>35570</v>
          </cell>
          <cell r="U30">
            <v>1815</v>
          </cell>
          <cell r="V30">
            <v>453033</v>
          </cell>
          <cell r="W30">
            <v>338957</v>
          </cell>
          <cell r="X30">
            <v>490419</v>
          </cell>
          <cell r="Y30" t="str">
            <v>-</v>
          </cell>
          <cell r="Z30" t="str">
            <v>-</v>
          </cell>
          <cell r="AA30" t="str">
            <v>-</v>
          </cell>
          <cell r="AB30" t="str">
            <v>-</v>
          </cell>
          <cell r="AC30">
            <v>812</v>
          </cell>
          <cell r="AD30">
            <v>4455</v>
          </cell>
          <cell r="AE30">
            <v>682</v>
          </cell>
          <cell r="AF30">
            <v>5950</v>
          </cell>
          <cell r="AG30" t="str">
            <v>-</v>
          </cell>
          <cell r="AH30" t="str">
            <v>-</v>
          </cell>
          <cell r="AI30" t="str">
            <v>-</v>
          </cell>
          <cell r="AL30" t="str">
            <v>-</v>
          </cell>
          <cell r="AM30" t="str">
            <v>-</v>
          </cell>
          <cell r="AO30">
            <v>4605</v>
          </cell>
          <cell r="AP30">
            <v>1927</v>
          </cell>
          <cell r="AQ30">
            <v>654</v>
          </cell>
          <cell r="AR30">
            <v>9058</v>
          </cell>
          <cell r="AS30">
            <v>87861</v>
          </cell>
          <cell r="AT30">
            <v>32344</v>
          </cell>
          <cell r="AU30">
            <v>38425</v>
          </cell>
          <cell r="AV30">
            <v>158630</v>
          </cell>
          <cell r="AW30">
            <v>0</v>
          </cell>
          <cell r="AX30">
            <v>0</v>
          </cell>
          <cell r="AZ30" t="str">
            <v>-</v>
          </cell>
          <cell r="BA30">
            <v>63694</v>
          </cell>
          <cell r="BB30" t="str">
            <v>-</v>
          </cell>
          <cell r="BC30">
            <v>523764</v>
          </cell>
          <cell r="BD30">
            <v>587458</v>
          </cell>
          <cell r="BE30" t="str">
            <v>-</v>
          </cell>
          <cell r="BF30">
            <v>-46</v>
          </cell>
          <cell r="BG30" t="str">
            <v>-</v>
          </cell>
          <cell r="BH30">
            <v>1448</v>
          </cell>
          <cell r="BI30">
            <v>1402</v>
          </cell>
          <cell r="BJ30">
            <v>3794</v>
          </cell>
          <cell r="BL30">
            <v>335</v>
          </cell>
          <cell r="BN30">
            <v>4832</v>
          </cell>
          <cell r="BR30">
            <v>0</v>
          </cell>
          <cell r="BS30">
            <v>16538</v>
          </cell>
          <cell r="BT30">
            <v>7892</v>
          </cell>
          <cell r="BU30">
            <v>14985</v>
          </cell>
          <cell r="BV30">
            <v>39415</v>
          </cell>
          <cell r="BZ30">
            <v>0</v>
          </cell>
          <cell r="CA30">
            <v>1184</v>
          </cell>
          <cell r="CB30">
            <v>1453</v>
          </cell>
          <cell r="CC30">
            <v>756</v>
          </cell>
          <cell r="CD30">
            <v>3393</v>
          </cell>
          <cell r="CG30">
            <v>549534</v>
          </cell>
          <cell r="CJ30">
            <v>-510</v>
          </cell>
          <cell r="CK30">
            <v>16538</v>
          </cell>
          <cell r="CL30">
            <v>190545</v>
          </cell>
          <cell r="CM30">
            <v>136615</v>
          </cell>
          <cell r="CN30">
            <v>42634</v>
          </cell>
          <cell r="CO30">
            <v>54407</v>
          </cell>
          <cell r="CP30">
            <v>9857</v>
          </cell>
          <cell r="CQ30">
            <v>6063</v>
          </cell>
          <cell r="CR30">
            <v>11087</v>
          </cell>
          <cell r="CS30">
            <v>23033</v>
          </cell>
          <cell r="CT30">
            <v>507020</v>
          </cell>
          <cell r="CU30">
            <v>22304</v>
          </cell>
          <cell r="CV30">
            <v>1184</v>
          </cell>
          <cell r="CW30">
            <v>-537</v>
          </cell>
          <cell r="CX30">
            <v>57</v>
          </cell>
          <cell r="CY30">
            <v>-85</v>
          </cell>
          <cell r="CZ30">
            <v>-201</v>
          </cell>
          <cell r="DA30">
            <v>836</v>
          </cell>
          <cell r="DB30">
            <v>501</v>
          </cell>
          <cell r="DC30">
            <v>60</v>
          </cell>
          <cell r="DD30">
            <v>-27</v>
          </cell>
          <cell r="DE30">
            <v>1174</v>
          </cell>
          <cell r="DF30">
            <v>-112</v>
          </cell>
          <cell r="DG30">
            <v>111922</v>
          </cell>
          <cell r="DH30">
            <v>372794</v>
          </cell>
          <cell r="DI30">
            <v>63694</v>
          </cell>
          <cell r="DJ30">
            <v>548410</v>
          </cell>
          <cell r="DK30">
            <v>109</v>
          </cell>
          <cell r="DL30">
            <v>1177</v>
          </cell>
          <cell r="DM30">
            <v>-46</v>
          </cell>
          <cell r="DN30">
            <v>1240</v>
          </cell>
          <cell r="DP30">
            <v>6.76</v>
          </cell>
          <cell r="DQ30">
            <v>6.97</v>
          </cell>
          <cell r="DR30">
            <v>6.79</v>
          </cell>
          <cell r="DS30">
            <v>6.8</v>
          </cell>
          <cell r="DT30">
            <v>7.38</v>
          </cell>
          <cell r="DU30">
            <v>2.23</v>
          </cell>
          <cell r="DV30">
            <v>6.35</v>
          </cell>
          <cell r="DW30">
            <v>6.45</v>
          </cell>
          <cell r="DX30">
            <v>4.32</v>
          </cell>
          <cell r="DY30" t="str">
            <v>n/a</v>
          </cell>
          <cell r="DZ30" t="str">
            <v>n/a</v>
          </cell>
          <cell r="EA30" t="str">
            <v>n/a</v>
          </cell>
          <cell r="EB30" t="str">
            <v>n/a</v>
          </cell>
          <cell r="EC30" t="str">
            <v>n/a</v>
          </cell>
          <cell r="ED30" t="str">
            <v>n/a</v>
          </cell>
          <cell r="EE30">
            <v>2.7</v>
          </cell>
          <cell r="EF30">
            <v>5.2</v>
          </cell>
          <cell r="EG30">
            <v>4.2</v>
          </cell>
          <cell r="EH30">
            <v>5.7</v>
          </cell>
          <cell r="EI30">
            <v>6.4</v>
          </cell>
          <cell r="EJ30" t="str">
            <v>n/a</v>
          </cell>
          <cell r="EK30" t="str">
            <v>n/a</v>
          </cell>
          <cell r="EL30" t="str">
            <v>n/a</v>
          </cell>
          <cell r="EM30">
            <v>2.73</v>
          </cell>
          <cell r="EN30">
            <v>5.8426</v>
          </cell>
          <cell r="EO30">
            <v>6.1875999999999998</v>
          </cell>
          <cell r="EP30">
            <v>5.5259999999999998</v>
          </cell>
          <cell r="EQ30">
            <v>3.1</v>
          </cell>
          <cell r="ER30">
            <v>6</v>
          </cell>
        </row>
        <row r="31">
          <cell r="B31">
            <v>36616</v>
          </cell>
          <cell r="C31">
            <v>952</v>
          </cell>
          <cell r="D31">
            <v>905</v>
          </cell>
          <cell r="E31">
            <v>28</v>
          </cell>
          <cell r="F31">
            <v>2694</v>
          </cell>
          <cell r="G31">
            <v>1742</v>
          </cell>
          <cell r="H31">
            <v>3627</v>
          </cell>
          <cell r="I31">
            <v>2436</v>
          </cell>
          <cell r="J31">
            <v>880</v>
          </cell>
          <cell r="K31">
            <v>54</v>
          </cell>
          <cell r="L31">
            <v>9234</v>
          </cell>
          <cell r="M31">
            <v>6798</v>
          </cell>
          <cell r="N31">
            <v>10167</v>
          </cell>
          <cell r="S31">
            <v>115028</v>
          </cell>
          <cell r="T31">
            <v>36510</v>
          </cell>
          <cell r="U31">
            <v>1843</v>
          </cell>
          <cell r="V31">
            <v>455721</v>
          </cell>
          <cell r="W31">
            <v>340693</v>
          </cell>
          <cell r="X31">
            <v>494073</v>
          </cell>
          <cell r="Y31" t="str">
            <v>-</v>
          </cell>
          <cell r="Z31" t="str">
            <v>-</v>
          </cell>
          <cell r="AA31" t="str">
            <v>-</v>
          </cell>
          <cell r="AB31" t="str">
            <v>-</v>
          </cell>
          <cell r="AC31">
            <v>847</v>
          </cell>
          <cell r="AD31">
            <v>5193</v>
          </cell>
          <cell r="AE31">
            <v>771</v>
          </cell>
          <cell r="AF31">
            <v>6810</v>
          </cell>
          <cell r="AG31" t="str">
            <v>-</v>
          </cell>
          <cell r="AH31" t="str">
            <v>-</v>
          </cell>
          <cell r="AI31" t="str">
            <v>-</v>
          </cell>
          <cell r="AL31" t="str">
            <v>-</v>
          </cell>
          <cell r="AM31" t="str">
            <v>-</v>
          </cell>
          <cell r="AO31">
            <v>6176</v>
          </cell>
          <cell r="AP31">
            <v>2216</v>
          </cell>
          <cell r="AQ31">
            <v>844</v>
          </cell>
          <cell r="AR31">
            <v>11970</v>
          </cell>
          <cell r="AS31">
            <v>118265</v>
          </cell>
          <cell r="AT31">
            <v>37838</v>
          </cell>
          <cell r="AU31">
            <v>47678</v>
          </cell>
          <cell r="AV31">
            <v>203781</v>
          </cell>
          <cell r="AW31">
            <v>-749</v>
          </cell>
          <cell r="AX31">
            <v>749</v>
          </cell>
          <cell r="AZ31" t="str">
            <v>-</v>
          </cell>
          <cell r="BA31">
            <v>63534</v>
          </cell>
          <cell r="BB31" t="str">
            <v>-</v>
          </cell>
          <cell r="BC31">
            <v>533918</v>
          </cell>
          <cell r="BD31">
            <v>597452</v>
          </cell>
          <cell r="BE31" t="str">
            <v>-</v>
          </cell>
          <cell r="BF31">
            <v>-160</v>
          </cell>
          <cell r="BG31" t="str">
            <v>-</v>
          </cell>
          <cell r="BH31">
            <v>10154</v>
          </cell>
          <cell r="BI31">
            <v>9994</v>
          </cell>
          <cell r="BJ31">
            <v>4744</v>
          </cell>
          <cell r="BL31">
            <v>951</v>
          </cell>
          <cell r="BN31">
            <v>4522</v>
          </cell>
          <cell r="BR31">
            <v>0</v>
          </cell>
          <cell r="BS31">
            <v>16316</v>
          </cell>
          <cell r="BT31">
            <v>8777</v>
          </cell>
          <cell r="BU31">
            <v>15785</v>
          </cell>
          <cell r="BV31">
            <v>40878</v>
          </cell>
          <cell r="BZ31">
            <v>0</v>
          </cell>
          <cell r="CA31">
            <v>-225</v>
          </cell>
          <cell r="CB31">
            <v>885</v>
          </cell>
          <cell r="CC31">
            <v>799</v>
          </cell>
          <cell r="CD31">
            <v>1459</v>
          </cell>
          <cell r="CG31">
            <v>557343</v>
          </cell>
          <cell r="CJ31">
            <v>7808</v>
          </cell>
          <cell r="CK31">
            <v>16316</v>
          </cell>
          <cell r="CL31">
            <v>193582</v>
          </cell>
          <cell r="CM31">
            <v>135577</v>
          </cell>
          <cell r="CN31">
            <v>41741</v>
          </cell>
          <cell r="CO31">
            <v>54742</v>
          </cell>
          <cell r="CP31">
            <v>11995</v>
          </cell>
          <cell r="CQ31">
            <v>7250</v>
          </cell>
          <cell r="CR31">
            <v>11234</v>
          </cell>
          <cell r="CS31">
            <v>22912</v>
          </cell>
          <cell r="CT31">
            <v>511083</v>
          </cell>
          <cell r="CU31">
            <v>22983</v>
          </cell>
          <cell r="CV31">
            <v>-225</v>
          </cell>
          <cell r="CW31">
            <v>3074</v>
          </cell>
          <cell r="CX31">
            <v>-1038</v>
          </cell>
          <cell r="CY31">
            <v>-893</v>
          </cell>
          <cell r="CZ31">
            <v>335</v>
          </cell>
          <cell r="DA31">
            <v>2138</v>
          </cell>
          <cell r="DB31">
            <v>1187</v>
          </cell>
          <cell r="DC31">
            <v>148</v>
          </cell>
          <cell r="DD31">
            <v>-120</v>
          </cell>
          <cell r="DE31">
            <v>4101</v>
          </cell>
          <cell r="DF31">
            <v>683</v>
          </cell>
          <cell r="DG31">
            <v>112461</v>
          </cell>
          <cell r="DH31">
            <v>375639</v>
          </cell>
          <cell r="DI31">
            <v>63534</v>
          </cell>
          <cell r="DJ31">
            <v>551634</v>
          </cell>
          <cell r="DK31">
            <v>541</v>
          </cell>
          <cell r="DL31">
            <v>2877</v>
          </cell>
          <cell r="DM31">
            <v>-160</v>
          </cell>
          <cell r="DN31">
            <v>3258</v>
          </cell>
          <cell r="DP31">
            <v>6.99</v>
          </cell>
          <cell r="DQ31">
            <v>6.68</v>
          </cell>
          <cell r="DR31">
            <v>6.45</v>
          </cell>
          <cell r="DS31">
            <v>6.7</v>
          </cell>
          <cell r="DT31">
            <v>7.62</v>
          </cell>
          <cell r="DU31">
            <v>2.41</v>
          </cell>
          <cell r="DV31">
            <v>6.56</v>
          </cell>
          <cell r="DW31">
            <v>6.66</v>
          </cell>
          <cell r="DX31">
            <v>4.51</v>
          </cell>
          <cell r="DY31" t="str">
            <v>n/a</v>
          </cell>
          <cell r="DZ31" t="str">
            <v>n/a</v>
          </cell>
          <cell r="EA31" t="str">
            <v>n/a</v>
          </cell>
          <cell r="EB31" t="str">
            <v>n/a</v>
          </cell>
          <cell r="EC31" t="str">
            <v>n/a</v>
          </cell>
          <cell r="ED31" t="str">
            <v>n/a</v>
          </cell>
          <cell r="EE31">
            <v>2.8</v>
          </cell>
          <cell r="EF31">
            <v>5.3</v>
          </cell>
          <cell r="EG31">
            <v>4.4000000000000004</v>
          </cell>
          <cell r="EH31">
            <v>5.9</v>
          </cell>
          <cell r="EI31">
            <v>6.7</v>
          </cell>
          <cell r="EJ31" t="str">
            <v>n/a</v>
          </cell>
          <cell r="EK31" t="str">
            <v>n/a</v>
          </cell>
          <cell r="EL31" t="str">
            <v>n/a</v>
          </cell>
          <cell r="EM31">
            <v>2.8</v>
          </cell>
          <cell r="EN31">
            <v>5.8425000000000002</v>
          </cell>
          <cell r="EO31">
            <v>6.1875999999999998</v>
          </cell>
          <cell r="EP31">
            <v>5.3368000000000002</v>
          </cell>
          <cell r="EQ31">
            <v>5.4</v>
          </cell>
          <cell r="ER31">
            <v>6</v>
          </cell>
        </row>
        <row r="32">
          <cell r="B32">
            <v>36646</v>
          </cell>
          <cell r="C32">
            <v>682</v>
          </cell>
          <cell r="D32">
            <v>300</v>
          </cell>
          <cell r="E32">
            <v>7</v>
          </cell>
          <cell r="F32">
            <v>2667</v>
          </cell>
          <cell r="G32">
            <v>1985</v>
          </cell>
          <cell r="H32">
            <v>2974</v>
          </cell>
          <cell r="I32">
            <v>1871</v>
          </cell>
          <cell r="J32">
            <v>734</v>
          </cell>
          <cell r="K32">
            <v>52</v>
          </cell>
          <cell r="L32">
            <v>8321</v>
          </cell>
          <cell r="M32">
            <v>6450</v>
          </cell>
          <cell r="N32">
            <v>9107</v>
          </cell>
          <cell r="S32">
            <v>115710</v>
          </cell>
          <cell r="T32">
            <v>36813</v>
          </cell>
          <cell r="U32">
            <v>1849</v>
          </cell>
          <cell r="V32">
            <v>458569</v>
          </cell>
          <cell r="W32">
            <v>342859</v>
          </cell>
          <cell r="X32">
            <v>497230</v>
          </cell>
          <cell r="Y32" t="str">
            <v>-</v>
          </cell>
          <cell r="Z32" t="str">
            <v>-</v>
          </cell>
          <cell r="AA32" t="str">
            <v>-</v>
          </cell>
          <cell r="AB32" t="str">
            <v>-</v>
          </cell>
          <cell r="AC32">
            <v>666</v>
          </cell>
          <cell r="AD32">
            <v>5040</v>
          </cell>
          <cell r="AE32">
            <v>682</v>
          </cell>
          <cell r="AF32">
            <v>6388</v>
          </cell>
          <cell r="AG32" t="str">
            <v>-</v>
          </cell>
          <cell r="AH32" t="str">
            <v>-</v>
          </cell>
          <cell r="AI32" t="str">
            <v>-</v>
          </cell>
          <cell r="AL32" t="str">
            <v>-</v>
          </cell>
          <cell r="AM32" t="str">
            <v>-</v>
          </cell>
          <cell r="AO32">
            <v>5132</v>
          </cell>
          <cell r="AP32">
            <v>1994</v>
          </cell>
          <cell r="AQ32">
            <v>675</v>
          </cell>
          <cell r="AR32">
            <v>9507</v>
          </cell>
          <cell r="AS32">
            <v>99600</v>
          </cell>
          <cell r="AT32">
            <v>33427</v>
          </cell>
          <cell r="AU32">
            <v>37105</v>
          </cell>
          <cell r="AV32">
            <v>170132</v>
          </cell>
          <cell r="AW32">
            <v>0</v>
          </cell>
          <cell r="AX32">
            <v>0</v>
          </cell>
          <cell r="AZ32" t="str">
            <v>-</v>
          </cell>
          <cell r="BA32">
            <v>63514</v>
          </cell>
          <cell r="BB32" t="str">
            <v>-</v>
          </cell>
          <cell r="BC32">
            <v>537055</v>
          </cell>
          <cell r="BD32">
            <v>600569</v>
          </cell>
          <cell r="BE32" t="str">
            <v>-</v>
          </cell>
          <cell r="BF32">
            <v>-20</v>
          </cell>
          <cell r="BG32" t="str">
            <v>-</v>
          </cell>
          <cell r="BH32">
            <v>3137</v>
          </cell>
          <cell r="BI32">
            <v>3117</v>
          </cell>
          <cell r="BJ32">
            <v>5946</v>
          </cell>
          <cell r="BL32">
            <v>1202</v>
          </cell>
          <cell r="BN32">
            <v>4440</v>
          </cell>
          <cell r="BR32">
            <v>0</v>
          </cell>
          <cell r="BS32">
            <v>16841</v>
          </cell>
          <cell r="BT32">
            <v>8158</v>
          </cell>
          <cell r="BU32">
            <v>16035</v>
          </cell>
          <cell r="BV32">
            <v>41034</v>
          </cell>
          <cell r="BZ32">
            <v>0</v>
          </cell>
          <cell r="CA32">
            <v>503</v>
          </cell>
          <cell r="CB32">
            <v>-620</v>
          </cell>
          <cell r="CC32">
            <v>244</v>
          </cell>
          <cell r="CD32">
            <v>127</v>
          </cell>
          <cell r="CG32">
            <v>560431</v>
          </cell>
          <cell r="CJ32">
            <v>3088</v>
          </cell>
          <cell r="CK32">
            <v>16841</v>
          </cell>
          <cell r="CL32">
            <v>195666</v>
          </cell>
          <cell r="CM32">
            <v>135185</v>
          </cell>
          <cell r="CN32">
            <v>41017</v>
          </cell>
          <cell r="CO32">
            <v>55334</v>
          </cell>
          <cell r="CP32">
            <v>14976</v>
          </cell>
          <cell r="CQ32">
            <v>9030</v>
          </cell>
          <cell r="CR32">
            <v>11304</v>
          </cell>
          <cell r="CS32">
            <v>22802</v>
          </cell>
          <cell r="CT32">
            <v>516484</v>
          </cell>
          <cell r="CU32">
            <v>23359</v>
          </cell>
          <cell r="CV32">
            <v>503</v>
          </cell>
          <cell r="CW32">
            <v>1950</v>
          </cell>
          <cell r="CX32">
            <v>-392</v>
          </cell>
          <cell r="CY32">
            <v>-724</v>
          </cell>
          <cell r="CZ32">
            <v>592</v>
          </cell>
          <cell r="DA32">
            <v>2981</v>
          </cell>
          <cell r="DB32">
            <v>1779</v>
          </cell>
          <cell r="DC32">
            <v>69</v>
          </cell>
          <cell r="DD32">
            <v>-111</v>
          </cell>
          <cell r="DE32">
            <v>5248</v>
          </cell>
          <cell r="DF32">
            <v>379</v>
          </cell>
          <cell r="DG32">
            <v>113601</v>
          </cell>
          <cell r="DH32">
            <v>379524</v>
          </cell>
          <cell r="DI32">
            <v>63514</v>
          </cell>
          <cell r="DJ32">
            <v>556639</v>
          </cell>
          <cell r="DK32">
            <v>1139</v>
          </cell>
          <cell r="DL32">
            <v>3730</v>
          </cell>
          <cell r="DM32">
            <v>-20</v>
          </cell>
          <cell r="DN32">
            <v>4849</v>
          </cell>
          <cell r="DP32">
            <v>6.99</v>
          </cell>
          <cell r="DQ32">
            <v>6.64</v>
          </cell>
          <cell r="DR32">
            <v>6.31</v>
          </cell>
          <cell r="DS32">
            <v>6.68</v>
          </cell>
          <cell r="DT32">
            <v>7.63</v>
          </cell>
          <cell r="DU32">
            <v>2.4300000000000002</v>
          </cell>
          <cell r="DV32">
            <v>6.53</v>
          </cell>
          <cell r="DW32">
            <v>6.67</v>
          </cell>
          <cell r="DX32">
            <v>4.51</v>
          </cell>
          <cell r="DY32" t="str">
            <v>n/a</v>
          </cell>
          <cell r="DZ32" t="str">
            <v>n/a</v>
          </cell>
          <cell r="EA32" t="str">
            <v>n/a</v>
          </cell>
          <cell r="EB32" t="str">
            <v>n/a</v>
          </cell>
          <cell r="EC32" t="str">
            <v>n/a</v>
          </cell>
          <cell r="ED32" t="str">
            <v>n/a</v>
          </cell>
          <cell r="EE32">
            <v>3</v>
          </cell>
          <cell r="EF32">
            <v>5.4</v>
          </cell>
          <cell r="EG32">
            <v>4.4000000000000004</v>
          </cell>
          <cell r="EH32">
            <v>5.9</v>
          </cell>
          <cell r="EI32">
            <v>6.7</v>
          </cell>
          <cell r="EJ32" t="str">
            <v>n/a</v>
          </cell>
          <cell r="EK32" t="str">
            <v>n/a</v>
          </cell>
          <cell r="EL32" t="str">
            <v>n/a</v>
          </cell>
          <cell r="EM32">
            <v>2.98</v>
          </cell>
          <cell r="EN32">
            <v>5.9577</v>
          </cell>
          <cell r="EO32">
            <v>6.2812999999999999</v>
          </cell>
          <cell r="EP32">
            <v>5.2683999999999997</v>
          </cell>
          <cell r="EQ32">
            <v>5.2</v>
          </cell>
          <cell r="ER32">
            <v>6</v>
          </cell>
        </row>
        <row r="33">
          <cell r="B33">
            <v>36677</v>
          </cell>
          <cell r="C33">
            <v>702</v>
          </cell>
          <cell r="D33">
            <v>1154</v>
          </cell>
          <cell r="E33">
            <v>7</v>
          </cell>
          <cell r="F33">
            <v>2127</v>
          </cell>
          <cell r="G33">
            <v>1425</v>
          </cell>
          <cell r="H33">
            <v>3288</v>
          </cell>
          <cell r="I33">
            <v>2047</v>
          </cell>
          <cell r="J33">
            <v>836</v>
          </cell>
          <cell r="K33">
            <v>52</v>
          </cell>
          <cell r="L33">
            <v>9185</v>
          </cell>
          <cell r="M33">
            <v>7138</v>
          </cell>
          <cell r="N33">
            <v>10073</v>
          </cell>
          <cell r="S33">
            <v>116414</v>
          </cell>
          <cell r="T33">
            <v>37965</v>
          </cell>
          <cell r="U33">
            <v>1855</v>
          </cell>
          <cell r="V33">
            <v>460560</v>
          </cell>
          <cell r="W33">
            <v>344146</v>
          </cell>
          <cell r="X33">
            <v>500380</v>
          </cell>
          <cell r="Y33" t="str">
            <v>-</v>
          </cell>
          <cell r="Z33" t="str">
            <v>-</v>
          </cell>
          <cell r="AA33" t="str">
            <v>-</v>
          </cell>
          <cell r="AB33" t="str">
            <v>-</v>
          </cell>
          <cell r="AC33">
            <v>836</v>
          </cell>
          <cell r="AD33">
            <v>5396</v>
          </cell>
          <cell r="AE33">
            <v>893</v>
          </cell>
          <cell r="AF33">
            <v>7125</v>
          </cell>
          <cell r="AG33" t="str">
            <v>-</v>
          </cell>
          <cell r="AH33" t="str">
            <v>-</v>
          </cell>
          <cell r="AI33" t="str">
            <v>-</v>
          </cell>
          <cell r="AL33" t="str">
            <v>-</v>
          </cell>
          <cell r="AM33" t="str">
            <v>-</v>
          </cell>
          <cell r="AO33">
            <v>5748</v>
          </cell>
          <cell r="AP33">
            <v>2364</v>
          </cell>
          <cell r="AQ33">
            <v>793</v>
          </cell>
          <cell r="AR33">
            <v>11005</v>
          </cell>
          <cell r="AS33">
            <v>110890</v>
          </cell>
          <cell r="AT33">
            <v>39559</v>
          </cell>
          <cell r="AU33">
            <v>42645</v>
          </cell>
          <cell r="AV33">
            <v>193094</v>
          </cell>
          <cell r="AW33">
            <v>-750</v>
          </cell>
          <cell r="AX33">
            <v>750</v>
          </cell>
          <cell r="AZ33" t="str">
            <v>-</v>
          </cell>
          <cell r="BA33">
            <v>63563</v>
          </cell>
          <cell r="BB33" t="str">
            <v>-</v>
          </cell>
          <cell r="BC33">
            <v>537887</v>
          </cell>
          <cell r="BD33">
            <v>601450</v>
          </cell>
          <cell r="BE33" t="str">
            <v>-</v>
          </cell>
          <cell r="BF33">
            <v>49</v>
          </cell>
          <cell r="BG33" t="str">
            <v>-</v>
          </cell>
          <cell r="BH33">
            <v>832</v>
          </cell>
          <cell r="BI33">
            <v>881</v>
          </cell>
          <cell r="BJ33">
            <v>6550</v>
          </cell>
          <cell r="BL33">
            <v>604</v>
          </cell>
          <cell r="BN33">
            <v>4587</v>
          </cell>
          <cell r="BR33">
            <v>0</v>
          </cell>
          <cell r="BS33">
            <v>16680</v>
          </cell>
          <cell r="BT33">
            <v>8478</v>
          </cell>
          <cell r="BU33">
            <v>15970</v>
          </cell>
          <cell r="BV33">
            <v>41128</v>
          </cell>
          <cell r="BZ33">
            <v>0</v>
          </cell>
          <cell r="CA33">
            <v>-161</v>
          </cell>
          <cell r="CB33">
            <v>321</v>
          </cell>
          <cell r="CC33">
            <v>-65</v>
          </cell>
          <cell r="CD33">
            <v>95</v>
          </cell>
          <cell r="CG33">
            <v>561655</v>
          </cell>
          <cell r="CJ33">
            <v>1223</v>
          </cell>
          <cell r="CK33">
            <v>16680</v>
          </cell>
          <cell r="CL33">
            <v>195336</v>
          </cell>
          <cell r="CM33">
            <v>134713</v>
          </cell>
          <cell r="CN33">
            <v>40785</v>
          </cell>
          <cell r="CO33">
            <v>55741</v>
          </cell>
          <cell r="CP33">
            <v>16353</v>
          </cell>
          <cell r="CQ33">
            <v>9803</v>
          </cell>
          <cell r="CR33">
            <v>11336</v>
          </cell>
          <cell r="CS33">
            <v>22671</v>
          </cell>
          <cell r="CT33">
            <v>516724</v>
          </cell>
          <cell r="CU33">
            <v>23110</v>
          </cell>
          <cell r="CV33">
            <v>-161</v>
          </cell>
          <cell r="CW33">
            <v>-175</v>
          </cell>
          <cell r="CX33">
            <v>-440</v>
          </cell>
          <cell r="CY33">
            <v>-232</v>
          </cell>
          <cell r="CZ33">
            <v>406</v>
          </cell>
          <cell r="DA33">
            <v>1377</v>
          </cell>
          <cell r="DB33">
            <v>773</v>
          </cell>
          <cell r="DC33">
            <v>32</v>
          </cell>
          <cell r="DD33">
            <v>-130</v>
          </cell>
          <cell r="DE33">
            <v>433</v>
          </cell>
          <cell r="DF33">
            <v>-245</v>
          </cell>
          <cell r="DG33">
            <v>114412</v>
          </cell>
          <cell r="DH33">
            <v>379202</v>
          </cell>
          <cell r="DI33">
            <v>63563</v>
          </cell>
          <cell r="DJ33">
            <v>557177</v>
          </cell>
          <cell r="DK33">
            <v>810</v>
          </cell>
          <cell r="DL33">
            <v>-132</v>
          </cell>
          <cell r="DM33">
            <v>49</v>
          </cell>
          <cell r="DN33">
            <v>727</v>
          </cell>
          <cell r="DP33">
            <v>7</v>
          </cell>
          <cell r="DQ33">
            <v>6.52</v>
          </cell>
          <cell r="DR33">
            <v>6.39</v>
          </cell>
          <cell r="DS33">
            <v>6.64</v>
          </cell>
          <cell r="DT33">
            <v>7.64</v>
          </cell>
          <cell r="DU33">
            <v>2.42</v>
          </cell>
          <cell r="DV33">
            <v>6.55</v>
          </cell>
          <cell r="DW33">
            <v>6.66</v>
          </cell>
          <cell r="DX33">
            <v>4.51</v>
          </cell>
          <cell r="DY33" t="str">
            <v>n/a</v>
          </cell>
          <cell r="DZ33" t="str">
            <v>n/a</v>
          </cell>
          <cell r="EA33" t="str">
            <v>n/a</v>
          </cell>
          <cell r="EB33" t="str">
            <v>n/a</v>
          </cell>
          <cell r="EC33" t="str">
            <v>n/a</v>
          </cell>
          <cell r="ED33" t="str">
            <v>n/a</v>
          </cell>
          <cell r="EE33">
            <v>2.9</v>
          </cell>
          <cell r="EF33">
            <v>5.4</v>
          </cell>
          <cell r="EG33">
            <v>4.4000000000000004</v>
          </cell>
          <cell r="EH33">
            <v>5.9</v>
          </cell>
          <cell r="EI33">
            <v>6.7</v>
          </cell>
          <cell r="EJ33" t="str">
            <v>n/a</v>
          </cell>
          <cell r="EK33" t="str">
            <v>n/a</v>
          </cell>
          <cell r="EL33" t="str">
            <v>n/a</v>
          </cell>
          <cell r="EM33">
            <v>2.85</v>
          </cell>
          <cell r="EN33">
            <v>5.95</v>
          </cell>
          <cell r="EO33">
            <v>6.2031999999999998</v>
          </cell>
          <cell r="EP33">
            <v>5.2256</v>
          </cell>
          <cell r="EQ33">
            <v>5.4</v>
          </cell>
          <cell r="ER33">
            <v>6</v>
          </cell>
        </row>
        <row r="34">
          <cell r="B34">
            <v>36707</v>
          </cell>
          <cell r="C34">
            <v>771</v>
          </cell>
          <cell r="D34">
            <v>490</v>
          </cell>
          <cell r="E34">
            <v>7</v>
          </cell>
          <cell r="F34">
            <v>4211</v>
          </cell>
          <cell r="G34">
            <v>3440</v>
          </cell>
          <cell r="H34">
            <v>4708</v>
          </cell>
          <cell r="I34">
            <v>2220</v>
          </cell>
          <cell r="J34">
            <v>977</v>
          </cell>
          <cell r="K34">
            <v>52</v>
          </cell>
          <cell r="L34">
            <v>10397</v>
          </cell>
          <cell r="M34">
            <v>8177</v>
          </cell>
          <cell r="N34">
            <v>11426</v>
          </cell>
          <cell r="S34">
            <v>117186</v>
          </cell>
          <cell r="T34">
            <v>38457</v>
          </cell>
          <cell r="U34">
            <v>1862</v>
          </cell>
          <cell r="V34">
            <v>464762</v>
          </cell>
          <cell r="W34">
            <v>347576</v>
          </cell>
          <cell r="X34">
            <v>505081</v>
          </cell>
          <cell r="Y34" t="str">
            <v>-</v>
          </cell>
          <cell r="Z34" t="str">
            <v>-</v>
          </cell>
          <cell r="AA34" t="str">
            <v>-</v>
          </cell>
          <cell r="AB34" t="str">
            <v>-</v>
          </cell>
          <cell r="AC34">
            <v>851</v>
          </cell>
          <cell r="AD34">
            <v>5575</v>
          </cell>
          <cell r="AE34">
            <v>804</v>
          </cell>
          <cell r="AF34">
            <v>7231</v>
          </cell>
          <cell r="AG34" t="str">
            <v>-</v>
          </cell>
          <cell r="AH34" t="str">
            <v>-</v>
          </cell>
          <cell r="AI34" t="str">
            <v>-</v>
          </cell>
          <cell r="AL34" t="str">
            <v>-</v>
          </cell>
          <cell r="AM34" t="str">
            <v>-</v>
          </cell>
          <cell r="AO34">
            <v>5729</v>
          </cell>
          <cell r="AP34">
            <v>2427</v>
          </cell>
          <cell r="AQ34">
            <v>930</v>
          </cell>
          <cell r="AR34">
            <v>11418</v>
          </cell>
          <cell r="AS34">
            <v>115175</v>
          </cell>
          <cell r="AT34">
            <v>39973</v>
          </cell>
          <cell r="AU34">
            <v>55503</v>
          </cell>
          <cell r="AV34">
            <v>210651</v>
          </cell>
          <cell r="AW34">
            <v>0</v>
          </cell>
          <cell r="AX34">
            <v>0</v>
          </cell>
          <cell r="AZ34" t="str">
            <v>-</v>
          </cell>
          <cell r="BA34">
            <v>63663</v>
          </cell>
          <cell r="BB34" t="str">
            <v>-</v>
          </cell>
          <cell r="BC34">
            <v>543876</v>
          </cell>
          <cell r="BD34">
            <v>607539</v>
          </cell>
          <cell r="BE34" t="str">
            <v>-</v>
          </cell>
          <cell r="BF34">
            <v>100</v>
          </cell>
          <cell r="BG34" t="str">
            <v>-</v>
          </cell>
          <cell r="BH34">
            <v>5988</v>
          </cell>
          <cell r="BI34">
            <v>6088</v>
          </cell>
          <cell r="BJ34">
            <v>6948</v>
          </cell>
          <cell r="BL34">
            <v>399</v>
          </cell>
          <cell r="BN34">
            <v>4761</v>
          </cell>
          <cell r="BR34">
            <v>0</v>
          </cell>
          <cell r="BS34">
            <v>16693</v>
          </cell>
          <cell r="BT34">
            <v>8050</v>
          </cell>
          <cell r="BU34">
            <v>16536</v>
          </cell>
          <cell r="BV34">
            <v>41279</v>
          </cell>
          <cell r="BZ34">
            <v>0</v>
          </cell>
          <cell r="CA34">
            <v>25</v>
          </cell>
          <cell r="CB34">
            <v>-428</v>
          </cell>
          <cell r="CC34">
            <v>570</v>
          </cell>
          <cell r="CD34">
            <v>167</v>
          </cell>
          <cell r="CG34">
            <v>567211</v>
          </cell>
          <cell r="CJ34">
            <v>5556</v>
          </cell>
          <cell r="CK34">
            <v>16693</v>
          </cell>
          <cell r="CL34">
            <v>197559</v>
          </cell>
          <cell r="CM34">
            <v>134007</v>
          </cell>
          <cell r="CN34">
            <v>41577</v>
          </cell>
          <cell r="CO34">
            <v>55559</v>
          </cell>
          <cell r="CP34">
            <v>17323</v>
          </cell>
          <cell r="CQ34">
            <v>10374</v>
          </cell>
          <cell r="CR34">
            <v>11378</v>
          </cell>
          <cell r="CS34">
            <v>22546</v>
          </cell>
          <cell r="CT34">
            <v>520055</v>
          </cell>
          <cell r="CU34">
            <v>23413</v>
          </cell>
          <cell r="CV34">
            <v>25</v>
          </cell>
          <cell r="CW34">
            <v>2223</v>
          </cell>
          <cell r="CX34">
            <v>-706</v>
          </cell>
          <cell r="CY34">
            <v>792</v>
          </cell>
          <cell r="CZ34">
            <v>-182</v>
          </cell>
          <cell r="DA34">
            <v>970</v>
          </cell>
          <cell r="DB34">
            <v>571</v>
          </cell>
          <cell r="DC34">
            <v>42</v>
          </cell>
          <cell r="DD34">
            <v>-125</v>
          </cell>
          <cell r="DE34">
            <v>3347</v>
          </cell>
          <cell r="DF34">
            <v>307</v>
          </cell>
          <cell r="DG34">
            <v>115462</v>
          </cell>
          <cell r="DH34">
            <v>381180</v>
          </cell>
          <cell r="DI34">
            <v>63663</v>
          </cell>
          <cell r="DJ34">
            <v>560305</v>
          </cell>
          <cell r="DK34">
            <v>1051</v>
          </cell>
          <cell r="DL34">
            <v>1989</v>
          </cell>
          <cell r="DM34">
            <v>100</v>
          </cell>
          <cell r="DN34">
            <v>3140</v>
          </cell>
          <cell r="DP34">
            <v>7.11</v>
          </cell>
          <cell r="DQ34">
            <v>6.65</v>
          </cell>
          <cell r="DR34">
            <v>6.46</v>
          </cell>
          <cell r="DS34">
            <v>6.6</v>
          </cell>
          <cell r="DT34">
            <v>7.64</v>
          </cell>
          <cell r="DU34">
            <v>2.4300000000000002</v>
          </cell>
          <cell r="DV34">
            <v>6.54</v>
          </cell>
          <cell r="DW34">
            <v>6.65</v>
          </cell>
          <cell r="DX34">
            <v>4.5</v>
          </cell>
          <cell r="DY34" t="str">
            <v>n/a</v>
          </cell>
          <cell r="DZ34" t="str">
            <v>n/a</v>
          </cell>
          <cell r="EA34" t="str">
            <v>n/a</v>
          </cell>
          <cell r="EB34" t="str">
            <v>n/a</v>
          </cell>
          <cell r="EC34" t="str">
            <v>n/a</v>
          </cell>
          <cell r="ED34" t="str">
            <v>n/a</v>
          </cell>
          <cell r="EE34">
            <v>2.9</v>
          </cell>
          <cell r="EF34">
            <v>5.4</v>
          </cell>
          <cell r="EG34">
            <v>4.4000000000000004</v>
          </cell>
          <cell r="EH34">
            <v>6</v>
          </cell>
          <cell r="EI34">
            <v>6.6</v>
          </cell>
          <cell r="EJ34" t="str">
            <v>n/a</v>
          </cell>
          <cell r="EK34" t="str">
            <v>n/a</v>
          </cell>
          <cell r="EL34" t="str">
            <v>n/a</v>
          </cell>
          <cell r="EM34">
            <v>2.92</v>
          </cell>
          <cell r="EN34">
            <v>5.8460000000000001</v>
          </cell>
          <cell r="EO34">
            <v>6.1406999999999998</v>
          </cell>
          <cell r="EP34">
            <v>5.2279999999999998</v>
          </cell>
          <cell r="EQ34">
            <v>6.8</v>
          </cell>
          <cell r="ER34">
            <v>6</v>
          </cell>
        </row>
        <row r="35">
          <cell r="B35">
            <v>36738</v>
          </cell>
          <cell r="C35">
            <v>692</v>
          </cell>
          <cell r="D35">
            <v>2611</v>
          </cell>
          <cell r="E35">
            <v>15</v>
          </cell>
          <cell r="F35">
            <v>612</v>
          </cell>
          <cell r="G35">
            <v>-80</v>
          </cell>
          <cell r="H35">
            <v>3238</v>
          </cell>
          <cell r="I35">
            <v>2236</v>
          </cell>
          <cell r="J35">
            <v>932</v>
          </cell>
          <cell r="K35">
            <v>72</v>
          </cell>
          <cell r="L35">
            <v>9560</v>
          </cell>
          <cell r="M35">
            <v>7324</v>
          </cell>
          <cell r="N35">
            <v>10565</v>
          </cell>
          <cell r="S35">
            <v>117879</v>
          </cell>
          <cell r="T35">
            <v>41071</v>
          </cell>
          <cell r="U35">
            <v>1877</v>
          </cell>
          <cell r="V35">
            <v>465450</v>
          </cell>
          <cell r="W35">
            <v>347571</v>
          </cell>
          <cell r="X35">
            <v>508398</v>
          </cell>
          <cell r="Y35" t="str">
            <v>-</v>
          </cell>
          <cell r="Z35" t="str">
            <v>-</v>
          </cell>
          <cell r="AA35" t="str">
            <v>-</v>
          </cell>
          <cell r="AB35" t="str">
            <v>-</v>
          </cell>
          <cell r="AC35">
            <v>817</v>
          </cell>
          <cell r="AD35">
            <v>6000</v>
          </cell>
          <cell r="AE35">
            <v>875</v>
          </cell>
          <cell r="AF35">
            <v>7692</v>
          </cell>
          <cell r="AG35" t="str">
            <v>-</v>
          </cell>
          <cell r="AH35" t="str">
            <v>-</v>
          </cell>
          <cell r="AI35" t="str">
            <v>-</v>
          </cell>
          <cell r="AL35" t="str">
            <v>-</v>
          </cell>
          <cell r="AM35" t="str">
            <v>-</v>
          </cell>
          <cell r="AO35">
            <v>4805</v>
          </cell>
          <cell r="AP35">
            <v>2221</v>
          </cell>
          <cell r="AQ35">
            <v>931</v>
          </cell>
          <cell r="AR35">
            <v>9980</v>
          </cell>
          <cell r="AS35">
            <v>98182</v>
          </cell>
          <cell r="AT35">
            <v>36042</v>
          </cell>
          <cell r="AU35">
            <v>55498</v>
          </cell>
          <cell r="AV35">
            <v>189722</v>
          </cell>
          <cell r="AW35">
            <v>-2256</v>
          </cell>
          <cell r="AX35">
            <v>2256</v>
          </cell>
          <cell r="AZ35" t="str">
            <v>-</v>
          </cell>
          <cell r="BA35">
            <v>63724</v>
          </cell>
          <cell r="BB35" t="str">
            <v>-</v>
          </cell>
          <cell r="BC35">
            <v>543037</v>
          </cell>
          <cell r="BD35">
            <v>606761</v>
          </cell>
          <cell r="BE35" t="str">
            <v>-</v>
          </cell>
          <cell r="BF35">
            <v>61</v>
          </cell>
          <cell r="BG35" t="str">
            <v>-</v>
          </cell>
          <cell r="BH35">
            <v>-838</v>
          </cell>
          <cell r="BI35">
            <v>-777</v>
          </cell>
          <cell r="BJ35">
            <v>7284</v>
          </cell>
          <cell r="BL35">
            <v>335</v>
          </cell>
          <cell r="BN35">
            <v>4725</v>
          </cell>
          <cell r="BR35">
            <v>0</v>
          </cell>
          <cell r="BS35">
            <v>16176</v>
          </cell>
          <cell r="BT35">
            <v>7550</v>
          </cell>
          <cell r="BU35">
            <v>16086</v>
          </cell>
          <cell r="BV35">
            <v>39812</v>
          </cell>
          <cell r="BZ35">
            <v>0</v>
          </cell>
          <cell r="CA35">
            <v>-516</v>
          </cell>
          <cell r="CB35">
            <v>-500</v>
          </cell>
          <cell r="CC35">
            <v>-450</v>
          </cell>
          <cell r="CD35">
            <v>-1466</v>
          </cell>
          <cell r="CG35">
            <v>567781</v>
          </cell>
          <cell r="CJ35">
            <v>572</v>
          </cell>
          <cell r="CK35">
            <v>16176</v>
          </cell>
          <cell r="CL35">
            <v>198202</v>
          </cell>
          <cell r="CM35">
            <v>132973</v>
          </cell>
          <cell r="CN35">
            <v>42082</v>
          </cell>
          <cell r="CO35">
            <v>55668</v>
          </cell>
          <cell r="CP35">
            <v>18131</v>
          </cell>
          <cell r="CQ35">
            <v>10847</v>
          </cell>
          <cell r="CR35">
            <v>11402</v>
          </cell>
          <cell r="CS35">
            <v>22421</v>
          </cell>
          <cell r="CT35">
            <v>520691</v>
          </cell>
          <cell r="CU35">
            <v>23636</v>
          </cell>
          <cell r="CV35">
            <v>-516</v>
          </cell>
          <cell r="CW35">
            <v>643</v>
          </cell>
          <cell r="CX35">
            <v>-1034</v>
          </cell>
          <cell r="CY35">
            <v>505</v>
          </cell>
          <cell r="CZ35">
            <v>110</v>
          </cell>
          <cell r="DA35">
            <v>808</v>
          </cell>
          <cell r="DB35">
            <v>473</v>
          </cell>
          <cell r="DC35">
            <v>23</v>
          </cell>
          <cell r="DD35">
            <v>-126</v>
          </cell>
          <cell r="DE35">
            <v>640</v>
          </cell>
          <cell r="DF35">
            <v>227</v>
          </cell>
          <cell r="DG35">
            <v>116436</v>
          </cell>
          <cell r="DH35">
            <v>380619</v>
          </cell>
          <cell r="DI35">
            <v>63724</v>
          </cell>
          <cell r="DJ35">
            <v>560779</v>
          </cell>
          <cell r="DK35">
            <v>973</v>
          </cell>
          <cell r="DL35">
            <v>-560</v>
          </cell>
          <cell r="DM35">
            <v>61</v>
          </cell>
          <cell r="DN35">
            <v>474</v>
          </cell>
          <cell r="DP35">
            <v>7.05</v>
          </cell>
          <cell r="DQ35">
            <v>6.59</v>
          </cell>
          <cell r="DR35">
            <v>6.37</v>
          </cell>
          <cell r="DS35">
            <v>6.58</v>
          </cell>
          <cell r="DT35">
            <v>7.64</v>
          </cell>
          <cell r="DU35">
            <v>2.44</v>
          </cell>
          <cell r="DV35">
            <v>6.42</v>
          </cell>
          <cell r="DW35">
            <v>6.65</v>
          </cell>
          <cell r="DX35">
            <v>4.5</v>
          </cell>
          <cell r="DY35" t="str">
            <v>n/a</v>
          </cell>
          <cell r="DZ35" t="str">
            <v>n/a</v>
          </cell>
          <cell r="EA35" t="str">
            <v>n/a</v>
          </cell>
          <cell r="EB35" t="str">
            <v>n/a</v>
          </cell>
          <cell r="EC35" t="str">
            <v>n/a</v>
          </cell>
          <cell r="ED35" t="str">
            <v>n/a</v>
          </cell>
          <cell r="EE35">
            <v>2.9</v>
          </cell>
          <cell r="EF35">
            <v>5.4</v>
          </cell>
          <cell r="EG35">
            <v>4.5</v>
          </cell>
          <cell r="EH35">
            <v>6</v>
          </cell>
          <cell r="EI35">
            <v>6.7</v>
          </cell>
          <cell r="EJ35" t="str">
            <v>n/a</v>
          </cell>
          <cell r="EK35" t="str">
            <v>n/a</v>
          </cell>
          <cell r="EL35" t="str">
            <v>n/a</v>
          </cell>
          <cell r="EM35">
            <v>2.92</v>
          </cell>
          <cell r="EN35">
            <v>5.8430999999999997</v>
          </cell>
          <cell r="EO35">
            <v>6.1718999999999999</v>
          </cell>
          <cell r="EP35">
            <v>5.2896999999999998</v>
          </cell>
          <cell r="EQ35">
            <v>6.9</v>
          </cell>
          <cell r="ER35">
            <v>6</v>
          </cell>
        </row>
        <row r="36">
          <cell r="B36">
            <v>36769</v>
          </cell>
          <cell r="C36">
            <v>995</v>
          </cell>
          <cell r="D36">
            <v>581</v>
          </cell>
          <cell r="E36">
            <v>15</v>
          </cell>
          <cell r="F36">
            <v>3439</v>
          </cell>
          <cell r="G36">
            <v>2444</v>
          </cell>
          <cell r="H36">
            <v>4035</v>
          </cell>
          <cell r="I36">
            <v>2442</v>
          </cell>
          <cell r="J36">
            <v>1097</v>
          </cell>
          <cell r="K36">
            <v>72</v>
          </cell>
          <cell r="L36">
            <v>9840</v>
          </cell>
          <cell r="M36">
            <v>7398</v>
          </cell>
          <cell r="N36">
            <v>11009</v>
          </cell>
          <cell r="S36">
            <v>118875</v>
          </cell>
          <cell r="T36">
            <v>41661</v>
          </cell>
          <cell r="U36">
            <v>1892</v>
          </cell>
          <cell r="V36">
            <v>468878</v>
          </cell>
          <cell r="W36">
            <v>350003</v>
          </cell>
          <cell r="X36">
            <v>512432</v>
          </cell>
          <cell r="Y36" t="str">
            <v>-</v>
          </cell>
          <cell r="Z36" t="str">
            <v>-</v>
          </cell>
          <cell r="AA36" t="str">
            <v>-</v>
          </cell>
          <cell r="AB36" t="str">
            <v>-</v>
          </cell>
          <cell r="AC36">
            <v>831</v>
          </cell>
          <cell r="AD36">
            <v>5823</v>
          </cell>
          <cell r="AE36">
            <v>843</v>
          </cell>
          <cell r="AF36">
            <v>7497</v>
          </cell>
          <cell r="AG36" t="str">
            <v>-</v>
          </cell>
          <cell r="AH36" t="str">
            <v>-</v>
          </cell>
          <cell r="AI36" t="str">
            <v>-</v>
          </cell>
          <cell r="AL36" t="str">
            <v>-</v>
          </cell>
          <cell r="AM36" t="str">
            <v>-</v>
          </cell>
          <cell r="AO36">
            <v>4459</v>
          </cell>
          <cell r="AP36">
            <v>2320</v>
          </cell>
          <cell r="AQ36">
            <v>806</v>
          </cell>
          <cell r="AR36">
            <v>9879</v>
          </cell>
          <cell r="AS36">
            <v>93810</v>
          </cell>
          <cell r="AT36">
            <v>36206</v>
          </cell>
          <cell r="AU36">
            <v>50260</v>
          </cell>
          <cell r="AV36">
            <v>180276</v>
          </cell>
          <cell r="AW36">
            <v>0</v>
          </cell>
          <cell r="AX36">
            <v>0</v>
          </cell>
          <cell r="AZ36" t="str">
            <v>-</v>
          </cell>
          <cell r="BA36">
            <v>63821</v>
          </cell>
          <cell r="BB36" t="str">
            <v>-</v>
          </cell>
          <cell r="BC36">
            <v>545291</v>
          </cell>
          <cell r="BD36">
            <v>609112</v>
          </cell>
          <cell r="BE36" t="str">
            <v>-</v>
          </cell>
          <cell r="BF36">
            <v>97</v>
          </cell>
          <cell r="BG36" t="str">
            <v>-</v>
          </cell>
          <cell r="BH36">
            <v>2253</v>
          </cell>
          <cell r="BI36">
            <v>2350</v>
          </cell>
          <cell r="BJ36">
            <v>7605</v>
          </cell>
          <cell r="BL36">
            <v>321</v>
          </cell>
          <cell r="BN36">
            <v>4536</v>
          </cell>
          <cell r="BR36">
            <v>0</v>
          </cell>
          <cell r="BS36">
            <v>16479</v>
          </cell>
          <cell r="BT36">
            <v>7308</v>
          </cell>
          <cell r="BU36">
            <v>16408</v>
          </cell>
          <cell r="BV36">
            <v>40195</v>
          </cell>
          <cell r="BZ36">
            <v>0</v>
          </cell>
          <cell r="CA36">
            <v>303</v>
          </cell>
          <cell r="CB36">
            <v>-242</v>
          </cell>
          <cell r="CC36">
            <v>322</v>
          </cell>
          <cell r="CD36">
            <v>383</v>
          </cell>
          <cell r="CG36">
            <v>569763</v>
          </cell>
          <cell r="CJ36">
            <v>1980</v>
          </cell>
          <cell r="CK36">
            <v>16479</v>
          </cell>
          <cell r="CL36">
            <v>200293</v>
          </cell>
          <cell r="CM36">
            <v>132305</v>
          </cell>
          <cell r="CN36">
            <v>42857</v>
          </cell>
          <cell r="CO36">
            <v>55871</v>
          </cell>
          <cell r="CP36">
            <v>18915</v>
          </cell>
          <cell r="CQ36">
            <v>11310</v>
          </cell>
          <cell r="CR36">
            <v>11422</v>
          </cell>
          <cell r="CS36">
            <v>22305</v>
          </cell>
          <cell r="CT36">
            <v>523863</v>
          </cell>
          <cell r="CU36">
            <v>23416</v>
          </cell>
          <cell r="CV36">
            <v>303</v>
          </cell>
          <cell r="CW36">
            <v>2091</v>
          </cell>
          <cell r="CX36">
            <v>-668</v>
          </cell>
          <cell r="CY36">
            <v>775</v>
          </cell>
          <cell r="CZ36">
            <v>202</v>
          </cell>
          <cell r="DA36">
            <v>784</v>
          </cell>
          <cell r="DB36">
            <v>463</v>
          </cell>
          <cell r="DC36">
            <v>21</v>
          </cell>
          <cell r="DD36">
            <v>-116</v>
          </cell>
          <cell r="DE36">
            <v>3177</v>
          </cell>
          <cell r="DF36">
            <v>-215</v>
          </cell>
          <cell r="DG36">
            <v>117755</v>
          </cell>
          <cell r="DH36">
            <v>382692</v>
          </cell>
          <cell r="DI36">
            <v>63821</v>
          </cell>
          <cell r="DJ36">
            <v>564268</v>
          </cell>
          <cell r="DK36">
            <v>1319</v>
          </cell>
          <cell r="DL36">
            <v>2073</v>
          </cell>
          <cell r="DM36">
            <v>97</v>
          </cell>
          <cell r="DN36">
            <v>3489</v>
          </cell>
          <cell r="DP36">
            <v>7.05</v>
          </cell>
          <cell r="DQ36">
            <v>6.58</v>
          </cell>
          <cell r="DR36">
            <v>6.35</v>
          </cell>
          <cell r="DS36">
            <v>6.59</v>
          </cell>
          <cell r="DT36">
            <v>7.63</v>
          </cell>
          <cell r="DU36">
            <v>2.42</v>
          </cell>
          <cell r="DV36">
            <v>6.33</v>
          </cell>
          <cell r="DW36">
            <v>6.62</v>
          </cell>
          <cell r="DX36">
            <v>4.49</v>
          </cell>
          <cell r="DY36" t="str">
            <v>n/a</v>
          </cell>
          <cell r="DZ36" t="str">
            <v>n/a</v>
          </cell>
          <cell r="EA36" t="str">
            <v>n/a</v>
          </cell>
          <cell r="EB36" t="str">
            <v>n/a</v>
          </cell>
          <cell r="EC36" t="str">
            <v>n/a</v>
          </cell>
          <cell r="ED36" t="str">
            <v>n/a</v>
          </cell>
          <cell r="EE36">
            <v>2.9</v>
          </cell>
          <cell r="EF36">
            <v>5.4</v>
          </cell>
          <cell r="EG36">
            <v>4.5</v>
          </cell>
          <cell r="EH36">
            <v>6</v>
          </cell>
          <cell r="EI36">
            <v>6.6</v>
          </cell>
          <cell r="EJ36" t="str">
            <v>n/a</v>
          </cell>
          <cell r="EK36" t="str">
            <v>n/a</v>
          </cell>
          <cell r="EL36" t="str">
            <v>n/a</v>
          </cell>
          <cell r="EM36">
            <v>2.94</v>
          </cell>
          <cell r="EN36">
            <v>5.8605999999999998</v>
          </cell>
          <cell r="EO36">
            <v>6.1718999999999999</v>
          </cell>
          <cell r="EP36">
            <v>5.3963999999999999</v>
          </cell>
          <cell r="EQ36">
            <v>8.8000000000000007</v>
          </cell>
          <cell r="ER36">
            <v>6</v>
          </cell>
        </row>
        <row r="37">
          <cell r="B37">
            <v>36799</v>
          </cell>
          <cell r="C37">
            <v>842</v>
          </cell>
          <cell r="D37">
            <v>1725</v>
          </cell>
          <cell r="E37">
            <v>15</v>
          </cell>
          <cell r="F37">
            <v>1533</v>
          </cell>
          <cell r="G37">
            <v>691</v>
          </cell>
          <cell r="H37">
            <v>3273</v>
          </cell>
          <cell r="I37">
            <v>2185</v>
          </cell>
          <cell r="J37">
            <v>1000</v>
          </cell>
          <cell r="K37">
            <v>72</v>
          </cell>
          <cell r="L37">
            <v>8749</v>
          </cell>
          <cell r="M37">
            <v>6564</v>
          </cell>
          <cell r="N37">
            <v>9821</v>
          </cell>
          <cell r="S37">
            <v>119719</v>
          </cell>
          <cell r="T37">
            <v>43386</v>
          </cell>
          <cell r="U37">
            <v>1907</v>
          </cell>
          <cell r="V37">
            <v>470397</v>
          </cell>
          <cell r="W37">
            <v>350678</v>
          </cell>
          <cell r="X37">
            <v>515690</v>
          </cell>
          <cell r="Y37" t="str">
            <v>-</v>
          </cell>
          <cell r="Z37" t="str">
            <v>-</v>
          </cell>
          <cell r="AA37" t="str">
            <v>-</v>
          </cell>
          <cell r="AB37" t="str">
            <v>-</v>
          </cell>
          <cell r="AC37">
            <v>819</v>
          </cell>
          <cell r="AD37">
            <v>5285</v>
          </cell>
          <cell r="AE37">
            <v>757</v>
          </cell>
          <cell r="AF37">
            <v>6861</v>
          </cell>
          <cell r="AG37" t="str">
            <v>-</v>
          </cell>
          <cell r="AH37" t="str">
            <v>-</v>
          </cell>
          <cell r="AI37" t="str">
            <v>-</v>
          </cell>
          <cell r="AL37" t="str">
            <v>-</v>
          </cell>
          <cell r="AM37" t="str">
            <v>-</v>
          </cell>
          <cell r="AO37">
            <v>4281</v>
          </cell>
          <cell r="AP37">
            <v>2219</v>
          </cell>
          <cell r="AQ37">
            <v>764</v>
          </cell>
          <cell r="AR37">
            <v>9407</v>
          </cell>
          <cell r="AS37">
            <v>92961</v>
          </cell>
          <cell r="AT37">
            <v>35947</v>
          </cell>
          <cell r="AU37">
            <v>45976</v>
          </cell>
          <cell r="AV37">
            <v>174884</v>
          </cell>
          <cell r="AW37">
            <v>-1300</v>
          </cell>
          <cell r="AX37">
            <v>1300</v>
          </cell>
          <cell r="AZ37" t="str">
            <v>-</v>
          </cell>
          <cell r="BA37">
            <v>63832</v>
          </cell>
          <cell r="BB37" t="str">
            <v>-</v>
          </cell>
          <cell r="BC37">
            <v>553517</v>
          </cell>
          <cell r="BD37">
            <v>617349</v>
          </cell>
          <cell r="BE37" t="str">
            <v>-</v>
          </cell>
          <cell r="BF37">
            <v>11</v>
          </cell>
          <cell r="BG37" t="str">
            <v>-</v>
          </cell>
          <cell r="BH37">
            <v>8226</v>
          </cell>
          <cell r="BI37">
            <v>8237</v>
          </cell>
          <cell r="BJ37">
            <v>7896</v>
          </cell>
          <cell r="BL37">
            <v>291</v>
          </cell>
          <cell r="BN37">
            <v>4551</v>
          </cell>
          <cell r="BR37">
            <v>0</v>
          </cell>
          <cell r="BS37">
            <v>16828</v>
          </cell>
          <cell r="BT37">
            <v>8854</v>
          </cell>
          <cell r="BU37">
            <v>17609</v>
          </cell>
          <cell r="BV37">
            <v>43291</v>
          </cell>
          <cell r="BZ37">
            <v>0</v>
          </cell>
          <cell r="CA37">
            <v>344</v>
          </cell>
          <cell r="CB37">
            <v>1546</v>
          </cell>
          <cell r="CC37">
            <v>1199</v>
          </cell>
          <cell r="CD37">
            <v>3089</v>
          </cell>
          <cell r="CG37">
            <v>575045</v>
          </cell>
          <cell r="CJ37">
            <v>5283</v>
          </cell>
          <cell r="CK37">
            <v>16828</v>
          </cell>
          <cell r="CL37">
            <v>203089</v>
          </cell>
          <cell r="CM37">
            <v>132402</v>
          </cell>
          <cell r="CN37">
            <v>43658</v>
          </cell>
          <cell r="CO37">
            <v>56326</v>
          </cell>
          <cell r="CP37">
            <v>19682</v>
          </cell>
          <cell r="CQ37">
            <v>11786</v>
          </cell>
          <cell r="CR37">
            <v>11428</v>
          </cell>
          <cell r="CS37">
            <v>22137</v>
          </cell>
          <cell r="CT37">
            <v>529495</v>
          </cell>
          <cell r="CU37">
            <v>23944</v>
          </cell>
          <cell r="CV37">
            <v>344</v>
          </cell>
          <cell r="CW37">
            <v>2752</v>
          </cell>
          <cell r="CX37">
            <v>97</v>
          </cell>
          <cell r="CY37">
            <v>800</v>
          </cell>
          <cell r="CZ37">
            <v>455</v>
          </cell>
          <cell r="DA37">
            <v>767</v>
          </cell>
          <cell r="DB37">
            <v>476</v>
          </cell>
          <cell r="DC37">
            <v>6</v>
          </cell>
          <cell r="DD37">
            <v>-167</v>
          </cell>
          <cell r="DE37">
            <v>5585</v>
          </cell>
          <cell r="DF37">
            <v>531</v>
          </cell>
          <cell r="DG37">
            <v>119308</v>
          </cell>
          <cell r="DH37">
            <v>386243</v>
          </cell>
          <cell r="DI37">
            <v>63832</v>
          </cell>
          <cell r="DJ37">
            <v>569383</v>
          </cell>
          <cell r="DK37">
            <v>1552</v>
          </cell>
          <cell r="DL37">
            <v>3502</v>
          </cell>
          <cell r="DM37">
            <v>11</v>
          </cell>
          <cell r="DN37">
            <v>5065</v>
          </cell>
          <cell r="DP37">
            <v>7.04</v>
          </cell>
          <cell r="DQ37">
            <v>6.6</v>
          </cell>
          <cell r="DR37">
            <v>6.31</v>
          </cell>
          <cell r="DS37">
            <v>6.56</v>
          </cell>
          <cell r="DT37">
            <v>7.59</v>
          </cell>
          <cell r="DU37">
            <v>2.4</v>
          </cell>
          <cell r="DV37">
            <v>6.25</v>
          </cell>
          <cell r="DW37">
            <v>6.61</v>
          </cell>
          <cell r="DX37">
            <v>4.46</v>
          </cell>
          <cell r="DY37" t="str">
            <v>n/a</v>
          </cell>
          <cell r="DZ37" t="str">
            <v>n/a</v>
          </cell>
          <cell r="EA37" t="str">
            <v>n/a</v>
          </cell>
          <cell r="EB37" t="str">
            <v>n/a</v>
          </cell>
          <cell r="EC37" t="str">
            <v>n/a</v>
          </cell>
          <cell r="ED37" t="str">
            <v>n/a</v>
          </cell>
          <cell r="EE37">
            <v>3.1</v>
          </cell>
          <cell r="EF37">
            <v>5.5</v>
          </cell>
          <cell r="EG37">
            <v>4.5</v>
          </cell>
          <cell r="EH37">
            <v>6</v>
          </cell>
          <cell r="EI37">
            <v>6.6</v>
          </cell>
          <cell r="EJ37" t="str">
            <v>n/a</v>
          </cell>
          <cell r="EK37" t="str">
            <v>n/a</v>
          </cell>
          <cell r="EL37" t="str">
            <v>n/a</v>
          </cell>
          <cell r="EM37">
            <v>3.09</v>
          </cell>
          <cell r="EN37">
            <v>5.7649999999999997</v>
          </cell>
          <cell r="EO37">
            <v>6.1093999999999999</v>
          </cell>
          <cell r="EP37">
            <v>5.2714999999999996</v>
          </cell>
          <cell r="EQ37">
            <v>9</v>
          </cell>
          <cell r="ER37">
            <v>6</v>
          </cell>
        </row>
        <row r="38">
          <cell r="B38">
            <v>36830</v>
          </cell>
          <cell r="C38">
            <v>822</v>
          </cell>
          <cell r="D38">
            <v>441</v>
          </cell>
          <cell r="E38">
            <v>10</v>
          </cell>
          <cell r="F38">
            <v>2155</v>
          </cell>
          <cell r="G38">
            <v>1333</v>
          </cell>
          <cell r="H38">
            <v>2606</v>
          </cell>
          <cell r="I38">
            <v>2229</v>
          </cell>
          <cell r="J38">
            <v>1035</v>
          </cell>
          <cell r="K38">
            <v>89</v>
          </cell>
          <cell r="L38">
            <v>8765</v>
          </cell>
          <cell r="M38">
            <v>6536</v>
          </cell>
          <cell r="N38">
            <v>9889</v>
          </cell>
          <cell r="S38">
            <v>120541</v>
          </cell>
          <cell r="T38">
            <v>44127</v>
          </cell>
          <cell r="U38">
            <v>1917</v>
          </cell>
          <cell r="V38">
            <v>472540</v>
          </cell>
          <cell r="W38">
            <v>351999</v>
          </cell>
          <cell r="X38">
            <v>518584</v>
          </cell>
          <cell r="Y38" t="str">
            <v>-</v>
          </cell>
          <cell r="Z38" t="str">
            <v>-</v>
          </cell>
          <cell r="AA38" t="str">
            <v>-</v>
          </cell>
          <cell r="AB38" t="str">
            <v>-</v>
          </cell>
          <cell r="AC38">
            <v>838</v>
          </cell>
          <cell r="AD38">
            <v>5673</v>
          </cell>
          <cell r="AE38">
            <v>781</v>
          </cell>
          <cell r="AF38">
            <v>7292</v>
          </cell>
          <cell r="AG38" t="str">
            <v>-</v>
          </cell>
          <cell r="AH38" t="str">
            <v>-</v>
          </cell>
          <cell r="AI38" t="str">
            <v>-</v>
          </cell>
          <cell r="AL38" t="str">
            <v>-</v>
          </cell>
          <cell r="AM38" t="str">
            <v>-</v>
          </cell>
          <cell r="AO38">
            <v>4691</v>
          </cell>
          <cell r="AP38">
            <v>2478</v>
          </cell>
          <cell r="AQ38">
            <v>804</v>
          </cell>
          <cell r="AR38">
            <v>10168</v>
          </cell>
          <cell r="AS38">
            <v>92562</v>
          </cell>
          <cell r="AT38">
            <v>39214</v>
          </cell>
          <cell r="AU38">
            <v>47913</v>
          </cell>
          <cell r="AV38">
            <v>179689</v>
          </cell>
          <cell r="AW38">
            <v>-300</v>
          </cell>
          <cell r="AX38">
            <v>300</v>
          </cell>
          <cell r="AZ38" t="str">
            <v>-</v>
          </cell>
          <cell r="BA38">
            <v>63848</v>
          </cell>
          <cell r="BB38" t="str">
            <v>-</v>
          </cell>
          <cell r="BC38">
            <v>559046</v>
          </cell>
          <cell r="BD38">
            <v>622894</v>
          </cell>
          <cell r="BE38" t="str">
            <v>-</v>
          </cell>
          <cell r="BF38">
            <v>16</v>
          </cell>
          <cell r="BG38" t="str">
            <v>-</v>
          </cell>
          <cell r="BH38">
            <v>2315</v>
          </cell>
          <cell r="BI38">
            <v>2331</v>
          </cell>
          <cell r="BJ38">
            <v>8172</v>
          </cell>
          <cell r="BL38">
            <v>276</v>
          </cell>
          <cell r="BN38">
            <v>4498</v>
          </cell>
          <cell r="BR38">
            <v>0</v>
          </cell>
          <cell r="BS38">
            <v>16829</v>
          </cell>
          <cell r="BT38">
            <v>13053</v>
          </cell>
          <cell r="BU38">
            <v>17273</v>
          </cell>
          <cell r="BV38">
            <v>47155</v>
          </cell>
          <cell r="BZ38">
            <v>0</v>
          </cell>
          <cell r="CA38">
            <v>-3</v>
          </cell>
          <cell r="CB38">
            <v>985</v>
          </cell>
          <cell r="CC38">
            <v>-338</v>
          </cell>
          <cell r="CD38">
            <v>644</v>
          </cell>
          <cell r="CG38">
            <v>576608</v>
          </cell>
          <cell r="CJ38">
            <v>1563</v>
          </cell>
          <cell r="CK38">
            <v>16829</v>
          </cell>
          <cell r="CL38">
            <v>203266</v>
          </cell>
          <cell r="CM38">
            <v>132123</v>
          </cell>
          <cell r="CN38">
            <v>44194</v>
          </cell>
          <cell r="CO38">
            <v>56125</v>
          </cell>
          <cell r="CP38">
            <v>20441</v>
          </cell>
          <cell r="CQ38">
            <v>12269</v>
          </cell>
          <cell r="CR38">
            <v>11419</v>
          </cell>
          <cell r="CS38">
            <v>21970</v>
          </cell>
          <cell r="CT38">
            <v>530054</v>
          </cell>
          <cell r="CU38">
            <v>23685</v>
          </cell>
          <cell r="CV38">
            <v>-3</v>
          </cell>
          <cell r="CW38">
            <v>177</v>
          </cell>
          <cell r="CX38">
            <v>-279</v>
          </cell>
          <cell r="CY38">
            <v>536</v>
          </cell>
          <cell r="CZ38">
            <v>-201</v>
          </cell>
          <cell r="DA38">
            <v>759</v>
          </cell>
          <cell r="DB38">
            <v>482</v>
          </cell>
          <cell r="DC38">
            <v>-9</v>
          </cell>
          <cell r="DD38">
            <v>-167</v>
          </cell>
          <cell r="DE38">
            <v>560</v>
          </cell>
          <cell r="DF38">
            <v>-254</v>
          </cell>
          <cell r="DG38">
            <v>119910</v>
          </cell>
          <cell r="DH38">
            <v>386459</v>
          </cell>
          <cell r="DI38">
            <v>63848</v>
          </cell>
          <cell r="DJ38">
            <v>570217</v>
          </cell>
          <cell r="DK38">
            <v>602</v>
          </cell>
          <cell r="DL38">
            <v>212</v>
          </cell>
          <cell r="DM38">
            <v>16</v>
          </cell>
          <cell r="DN38">
            <v>830</v>
          </cell>
          <cell r="DP38">
            <v>6.94</v>
          </cell>
          <cell r="DQ38">
            <v>6.45</v>
          </cell>
          <cell r="DR38">
            <v>6.05</v>
          </cell>
          <cell r="DS38">
            <v>6.25</v>
          </cell>
          <cell r="DT38">
            <v>7.59</v>
          </cell>
          <cell r="DU38">
            <v>2.41</v>
          </cell>
          <cell r="DV38">
            <v>6.24</v>
          </cell>
          <cell r="DW38">
            <v>6.52</v>
          </cell>
          <cell r="DX38">
            <v>4.46</v>
          </cell>
          <cell r="DY38" t="str">
            <v>n/a</v>
          </cell>
          <cell r="DZ38" t="str">
            <v>n/a</v>
          </cell>
          <cell r="EA38" t="str">
            <v>n/a</v>
          </cell>
          <cell r="EB38" t="str">
            <v>n/a</v>
          </cell>
          <cell r="EC38" t="str">
            <v>n/a</v>
          </cell>
          <cell r="ED38" t="str">
            <v>n/a</v>
          </cell>
          <cell r="EE38">
            <v>3.1</v>
          </cell>
          <cell r="EF38">
            <v>5.5</v>
          </cell>
          <cell r="EG38">
            <v>4.5999999999999996</v>
          </cell>
          <cell r="EH38">
            <v>6</v>
          </cell>
          <cell r="EI38">
            <v>6.5</v>
          </cell>
          <cell r="EJ38" t="str">
            <v>n/a</v>
          </cell>
          <cell r="EK38" t="str">
            <v>n/a</v>
          </cell>
          <cell r="EL38" t="str">
            <v>n/a</v>
          </cell>
          <cell r="EM38">
            <v>3.08</v>
          </cell>
          <cell r="EN38">
            <v>5.7270000000000003</v>
          </cell>
          <cell r="EO38">
            <v>6.0468999999999999</v>
          </cell>
          <cell r="EP38">
            <v>5.2186000000000003</v>
          </cell>
          <cell r="EQ38">
            <v>8.8000000000000007</v>
          </cell>
          <cell r="ER38">
            <v>6</v>
          </cell>
        </row>
        <row r="39">
          <cell r="B39">
            <v>36860</v>
          </cell>
          <cell r="C39">
            <v>1093</v>
          </cell>
          <cell r="D39">
            <v>3252</v>
          </cell>
          <cell r="E39">
            <v>10</v>
          </cell>
          <cell r="F39">
            <v>794</v>
          </cell>
          <cell r="G39">
            <v>-299</v>
          </cell>
          <cell r="H39">
            <v>4057</v>
          </cell>
          <cell r="I39">
            <v>2353</v>
          </cell>
          <cell r="J39">
            <v>1013</v>
          </cell>
          <cell r="K39">
            <v>89</v>
          </cell>
          <cell r="L39">
            <v>9516</v>
          </cell>
          <cell r="M39">
            <v>7163</v>
          </cell>
          <cell r="N39">
            <v>10618</v>
          </cell>
          <cell r="S39">
            <v>121636</v>
          </cell>
          <cell r="T39">
            <v>47380</v>
          </cell>
          <cell r="U39">
            <v>1927</v>
          </cell>
          <cell r="V39">
            <v>473322</v>
          </cell>
          <cell r="W39">
            <v>351686</v>
          </cell>
          <cell r="X39">
            <v>522629</v>
          </cell>
          <cell r="Y39" t="str">
            <v>-</v>
          </cell>
          <cell r="Z39" t="str">
            <v>-</v>
          </cell>
          <cell r="AA39" t="str">
            <v>-</v>
          </cell>
          <cell r="AB39" t="str">
            <v>-</v>
          </cell>
          <cell r="AC39">
            <v>892</v>
          </cell>
          <cell r="AD39">
            <v>5506</v>
          </cell>
          <cell r="AE39">
            <v>764</v>
          </cell>
          <cell r="AF39">
            <v>7162</v>
          </cell>
          <cell r="AG39" t="str">
            <v>-</v>
          </cell>
          <cell r="AH39" t="str">
            <v>-</v>
          </cell>
          <cell r="AI39" t="str">
            <v>-</v>
          </cell>
          <cell r="AL39" t="str">
            <v>-</v>
          </cell>
          <cell r="AM39" t="str">
            <v>-</v>
          </cell>
          <cell r="AO39">
            <v>4860</v>
          </cell>
          <cell r="AP39">
            <v>2807</v>
          </cell>
          <cell r="AQ39">
            <v>773</v>
          </cell>
          <cell r="AR39">
            <v>10772</v>
          </cell>
          <cell r="AS39">
            <v>92533</v>
          </cell>
          <cell r="AT39">
            <v>43045</v>
          </cell>
          <cell r="AU39">
            <v>48826</v>
          </cell>
          <cell r="AV39">
            <v>184404</v>
          </cell>
          <cell r="AW39">
            <v>-2659</v>
          </cell>
          <cell r="AX39">
            <v>2659</v>
          </cell>
          <cell r="AZ39" t="str">
            <v>-</v>
          </cell>
          <cell r="BA39">
            <v>63906</v>
          </cell>
          <cell r="BB39" t="str">
            <v>-</v>
          </cell>
          <cell r="BC39">
            <v>558237</v>
          </cell>
          <cell r="BD39">
            <v>622143</v>
          </cell>
          <cell r="BE39" t="str">
            <v>-</v>
          </cell>
          <cell r="BF39">
            <v>58</v>
          </cell>
          <cell r="BG39" t="str">
            <v>-</v>
          </cell>
          <cell r="BH39">
            <v>2550</v>
          </cell>
          <cell r="BI39">
            <v>2608</v>
          </cell>
          <cell r="BJ39">
            <v>8463</v>
          </cell>
          <cell r="BL39">
            <v>291</v>
          </cell>
          <cell r="BN39">
            <v>4840</v>
          </cell>
          <cell r="BR39">
            <v>0</v>
          </cell>
          <cell r="BS39">
            <v>17373</v>
          </cell>
          <cell r="BT39">
            <v>6227</v>
          </cell>
          <cell r="BU39">
            <v>17420</v>
          </cell>
          <cell r="BV39">
            <v>41020</v>
          </cell>
          <cell r="BZ39">
            <v>0</v>
          </cell>
          <cell r="CA39">
            <v>544</v>
          </cell>
          <cell r="CB39">
            <v>-3468</v>
          </cell>
          <cell r="CC39">
            <v>148</v>
          </cell>
          <cell r="CD39">
            <v>-2776</v>
          </cell>
          <cell r="CG39">
            <v>581142</v>
          </cell>
          <cell r="CJ39">
            <v>4534</v>
          </cell>
          <cell r="CK39">
            <v>17373</v>
          </cell>
          <cell r="CL39">
            <v>205720</v>
          </cell>
          <cell r="CM39">
            <v>131378</v>
          </cell>
          <cell r="CN39">
            <v>44631</v>
          </cell>
          <cell r="CO39">
            <v>56837</v>
          </cell>
          <cell r="CP39">
            <v>21187</v>
          </cell>
          <cell r="CQ39">
            <v>12724</v>
          </cell>
          <cell r="CR39">
            <v>11447</v>
          </cell>
          <cell r="CS39">
            <v>21844</v>
          </cell>
          <cell r="CT39">
            <v>535088</v>
          </cell>
          <cell r="CU39">
            <v>24672</v>
          </cell>
          <cell r="CV39">
            <v>544</v>
          </cell>
          <cell r="CW39">
            <v>2454</v>
          </cell>
          <cell r="CX39">
            <v>-746</v>
          </cell>
          <cell r="CY39">
            <v>436</v>
          </cell>
          <cell r="CZ39">
            <v>712</v>
          </cell>
          <cell r="DA39">
            <v>746</v>
          </cell>
          <cell r="DB39">
            <v>455</v>
          </cell>
          <cell r="DC39">
            <v>28</v>
          </cell>
          <cell r="DD39">
            <v>-127</v>
          </cell>
          <cell r="DE39">
            <v>5039</v>
          </cell>
          <cell r="DF39">
            <v>991</v>
          </cell>
          <cell r="DG39">
            <v>121378</v>
          </cell>
          <cell r="DH39">
            <v>389038</v>
          </cell>
          <cell r="DI39">
            <v>63906</v>
          </cell>
          <cell r="DJ39">
            <v>574322</v>
          </cell>
          <cell r="DK39">
            <v>1467</v>
          </cell>
          <cell r="DL39">
            <v>2581</v>
          </cell>
          <cell r="DM39">
            <v>58</v>
          </cell>
          <cell r="DN39">
            <v>4106</v>
          </cell>
          <cell r="DP39">
            <v>6.96</v>
          </cell>
          <cell r="DQ39">
            <v>6.29</v>
          </cell>
          <cell r="DR39">
            <v>6.06</v>
          </cell>
          <cell r="DS39">
            <v>6.21</v>
          </cell>
          <cell r="DT39">
            <v>7.59</v>
          </cell>
          <cell r="DU39">
            <v>2.2599999999999998</v>
          </cell>
          <cell r="DV39">
            <v>6.12</v>
          </cell>
          <cell r="DW39">
            <v>6.51</v>
          </cell>
          <cell r="DX39">
            <v>4.4400000000000004</v>
          </cell>
          <cell r="DY39" t="str">
            <v>n/a</v>
          </cell>
          <cell r="DZ39" t="str">
            <v>n/a</v>
          </cell>
          <cell r="EA39" t="str">
            <v>n/a</v>
          </cell>
          <cell r="EB39" t="str">
            <v>n/a</v>
          </cell>
          <cell r="EC39" t="str">
            <v>n/a</v>
          </cell>
          <cell r="ED39" t="str">
            <v>n/a</v>
          </cell>
          <cell r="EE39">
            <v>3.1</v>
          </cell>
          <cell r="EF39">
            <v>5.5</v>
          </cell>
          <cell r="EG39">
            <v>4.5999999999999996</v>
          </cell>
          <cell r="EH39">
            <v>6</v>
          </cell>
          <cell r="EI39">
            <v>6.5</v>
          </cell>
          <cell r="EJ39" t="str">
            <v>n/a</v>
          </cell>
          <cell r="EK39" t="str">
            <v>n/a</v>
          </cell>
          <cell r="EL39" t="str">
            <v>n/a</v>
          </cell>
          <cell r="EM39">
            <v>3.08</v>
          </cell>
          <cell r="EN39">
            <v>5.6395999999999997</v>
          </cell>
          <cell r="EO39">
            <v>5.9531999999999998</v>
          </cell>
          <cell r="EP39">
            <v>4.9062000000000001</v>
          </cell>
          <cell r="EQ39">
            <v>8.4</v>
          </cell>
          <cell r="ER39">
            <v>6</v>
          </cell>
        </row>
        <row r="40">
          <cell r="B40">
            <v>36891</v>
          </cell>
          <cell r="C40">
            <v>800</v>
          </cell>
          <cell r="D40">
            <v>245</v>
          </cell>
          <cell r="E40">
            <v>10</v>
          </cell>
          <cell r="F40">
            <v>2302</v>
          </cell>
          <cell r="G40">
            <v>1502</v>
          </cell>
          <cell r="H40">
            <v>2557</v>
          </cell>
          <cell r="I40">
            <v>2076</v>
          </cell>
          <cell r="J40">
            <v>786</v>
          </cell>
          <cell r="K40">
            <v>89</v>
          </cell>
          <cell r="L40">
            <v>9019</v>
          </cell>
          <cell r="M40">
            <v>6943</v>
          </cell>
          <cell r="N40">
            <v>9895</v>
          </cell>
          <cell r="S40">
            <v>106990</v>
          </cell>
          <cell r="T40">
            <v>41202</v>
          </cell>
          <cell r="U40">
            <v>1937</v>
          </cell>
          <cell r="V40">
            <v>481972</v>
          </cell>
          <cell r="W40">
            <v>374982</v>
          </cell>
          <cell r="X40">
            <v>525111</v>
          </cell>
          <cell r="Y40" t="str">
            <v>-</v>
          </cell>
          <cell r="Z40" t="str">
            <v>-</v>
          </cell>
          <cell r="AA40" t="str">
            <v>-</v>
          </cell>
          <cell r="AB40" t="str">
            <v>-</v>
          </cell>
          <cell r="AC40">
            <v>881</v>
          </cell>
          <cell r="AD40">
            <v>5881</v>
          </cell>
          <cell r="AE40">
            <v>950</v>
          </cell>
          <cell r="AF40">
            <v>7713</v>
          </cell>
          <cell r="AG40" t="str">
            <v>-</v>
          </cell>
          <cell r="AH40" t="str">
            <v>-</v>
          </cell>
          <cell r="AI40" t="str">
            <v>-</v>
          </cell>
          <cell r="AL40" t="str">
            <v>-</v>
          </cell>
          <cell r="AM40" t="str">
            <v>-</v>
          </cell>
          <cell r="AO40">
            <v>3609</v>
          </cell>
          <cell r="AP40">
            <v>2475</v>
          </cell>
          <cell r="AQ40">
            <v>660</v>
          </cell>
          <cell r="AR40">
            <v>8360</v>
          </cell>
          <cell r="AS40">
            <v>70702</v>
          </cell>
          <cell r="AT40">
            <v>37474</v>
          </cell>
          <cell r="AU40">
            <v>41469</v>
          </cell>
          <cell r="AV40">
            <v>149645</v>
          </cell>
          <cell r="AW40">
            <v>0</v>
          </cell>
          <cell r="AX40">
            <v>0</v>
          </cell>
          <cell r="AZ40" t="str">
            <v>-</v>
          </cell>
          <cell r="BA40">
            <v>63469</v>
          </cell>
          <cell r="BB40" t="str">
            <v>-</v>
          </cell>
          <cell r="BC40">
            <v>569350</v>
          </cell>
          <cell r="BD40">
            <v>632819</v>
          </cell>
          <cell r="BE40" t="str">
            <v>-</v>
          </cell>
          <cell r="BF40">
            <v>-437</v>
          </cell>
          <cell r="BG40" t="str">
            <v>-</v>
          </cell>
          <cell r="BH40">
            <v>10896</v>
          </cell>
          <cell r="BI40">
            <v>10459</v>
          </cell>
          <cell r="BJ40">
            <v>8120</v>
          </cell>
          <cell r="BL40">
            <v>229</v>
          </cell>
          <cell r="BN40">
            <v>4768</v>
          </cell>
          <cell r="BR40">
            <v>0</v>
          </cell>
          <cell r="BS40">
            <v>17993</v>
          </cell>
          <cell r="BT40">
            <v>9411</v>
          </cell>
          <cell r="BU40">
            <v>19234</v>
          </cell>
          <cell r="BV40">
            <v>46638</v>
          </cell>
          <cell r="BZ40">
            <v>0</v>
          </cell>
          <cell r="CA40">
            <v>657</v>
          </cell>
          <cell r="CB40">
            <v>2870</v>
          </cell>
          <cell r="CC40">
            <v>1793</v>
          </cell>
          <cell r="CD40">
            <v>5320</v>
          </cell>
          <cell r="CG40">
            <v>586952</v>
          </cell>
          <cell r="CJ40">
            <v>5894</v>
          </cell>
          <cell r="CK40">
            <v>17993</v>
          </cell>
          <cell r="CL40">
            <v>212780</v>
          </cell>
          <cell r="CM40">
            <v>138390</v>
          </cell>
          <cell r="CN40">
            <v>46089</v>
          </cell>
          <cell r="CO40">
            <v>46092</v>
          </cell>
          <cell r="CP40">
            <v>21804</v>
          </cell>
          <cell r="CQ40">
            <v>13684</v>
          </cell>
          <cell r="CR40">
            <v>9182</v>
          </cell>
          <cell r="CS40">
            <v>24265</v>
          </cell>
          <cell r="CT40">
            <v>542430</v>
          </cell>
          <cell r="CU40">
            <v>25835</v>
          </cell>
          <cell r="CV40">
            <v>657</v>
          </cell>
          <cell r="CW40">
            <v>3257</v>
          </cell>
          <cell r="CX40">
            <v>451</v>
          </cell>
          <cell r="CY40">
            <v>-3268</v>
          </cell>
          <cell r="CZ40">
            <v>4558</v>
          </cell>
          <cell r="DA40">
            <v>563</v>
          </cell>
          <cell r="DB40">
            <v>334</v>
          </cell>
          <cell r="DC40">
            <v>87</v>
          </cell>
          <cell r="DD40">
            <v>39</v>
          </cell>
          <cell r="DE40">
            <v>7509</v>
          </cell>
          <cell r="DF40">
            <v>1166</v>
          </cell>
          <cell r="DG40">
            <v>109483</v>
          </cell>
          <cell r="DH40">
            <v>407112</v>
          </cell>
          <cell r="DI40">
            <v>63469</v>
          </cell>
          <cell r="DJ40">
            <v>580064</v>
          </cell>
          <cell r="DK40">
            <v>1606</v>
          </cell>
          <cell r="DL40">
            <v>4737</v>
          </cell>
          <cell r="DM40">
            <v>-437</v>
          </cell>
          <cell r="DN40">
            <v>5906</v>
          </cell>
          <cell r="DP40">
            <v>6.99</v>
          </cell>
          <cell r="DQ40">
            <v>6.22</v>
          </cell>
          <cell r="DR40">
            <v>6.03</v>
          </cell>
          <cell r="DS40">
            <v>6.23</v>
          </cell>
          <cell r="DT40">
            <v>7.55</v>
          </cell>
          <cell r="DU40">
            <v>2.2400000000000002</v>
          </cell>
          <cell r="DV40">
            <v>5.93</v>
          </cell>
          <cell r="DW40">
            <v>6.47</v>
          </cell>
          <cell r="DX40">
            <v>4.4000000000000004</v>
          </cell>
          <cell r="DY40" t="str">
            <v>n/a</v>
          </cell>
          <cell r="DZ40" t="str">
            <v>n/a</v>
          </cell>
          <cell r="EA40" t="str">
            <v>n/a</v>
          </cell>
          <cell r="EB40" t="str">
            <v>n/a</v>
          </cell>
          <cell r="EC40" t="str">
            <v>n/a</v>
          </cell>
          <cell r="ED40" t="str">
            <v>n/a</v>
          </cell>
          <cell r="EE40">
            <v>3.1</v>
          </cell>
          <cell r="EF40">
            <v>5.5</v>
          </cell>
          <cell r="EG40">
            <v>4.5999999999999996</v>
          </cell>
          <cell r="EH40">
            <v>6</v>
          </cell>
          <cell r="EI40">
            <v>6.5</v>
          </cell>
          <cell r="EJ40" t="str">
            <v>n/a</v>
          </cell>
          <cell r="EK40" t="str">
            <v>n/a</v>
          </cell>
          <cell r="EL40" t="str">
            <v>n/a</v>
          </cell>
          <cell r="EM40">
            <v>3.1</v>
          </cell>
          <cell r="EN40">
            <v>5.6113</v>
          </cell>
          <cell r="EO40">
            <v>5.8281999999999998</v>
          </cell>
          <cell r="EP40">
            <v>4.8861999999999997</v>
          </cell>
          <cell r="EQ40">
            <v>8.1999999999999993</v>
          </cell>
          <cell r="ER40">
            <v>6</v>
          </cell>
        </row>
        <row r="41">
          <cell r="B41">
            <v>36922</v>
          </cell>
          <cell r="C41">
            <v>790</v>
          </cell>
          <cell r="D41">
            <v>266</v>
          </cell>
          <cell r="E41">
            <v>41</v>
          </cell>
          <cell r="F41">
            <v>2841</v>
          </cell>
          <cell r="G41">
            <v>2051</v>
          </cell>
          <cell r="H41">
            <v>3148</v>
          </cell>
          <cell r="I41">
            <v>1879</v>
          </cell>
          <cell r="J41">
            <v>796</v>
          </cell>
          <cell r="K41">
            <v>110</v>
          </cell>
          <cell r="L41">
            <v>8503</v>
          </cell>
          <cell r="M41">
            <v>6624</v>
          </cell>
          <cell r="N41">
            <v>9409</v>
          </cell>
          <cell r="S41">
            <v>107780</v>
          </cell>
          <cell r="T41">
            <v>41468</v>
          </cell>
          <cell r="U41">
            <v>1959</v>
          </cell>
          <cell r="V41">
            <v>484805</v>
          </cell>
          <cell r="W41">
            <v>377025</v>
          </cell>
          <cell r="X41">
            <v>528232</v>
          </cell>
          <cell r="Y41" t="str">
            <v>-</v>
          </cell>
          <cell r="Z41" t="str">
            <v>-</v>
          </cell>
          <cell r="AA41" t="str">
            <v>-</v>
          </cell>
          <cell r="AB41" t="str">
            <v>-</v>
          </cell>
          <cell r="AC41">
            <v>806</v>
          </cell>
          <cell r="AD41">
            <v>5151</v>
          </cell>
          <cell r="AE41">
            <v>722</v>
          </cell>
          <cell r="AF41">
            <v>6680</v>
          </cell>
          <cell r="AG41" t="str">
            <v>-</v>
          </cell>
          <cell r="AH41" t="str">
            <v>-</v>
          </cell>
          <cell r="AI41" t="str">
            <v>-</v>
          </cell>
          <cell r="AL41" t="str">
            <v>-</v>
          </cell>
          <cell r="AM41" t="str">
            <v>-</v>
          </cell>
          <cell r="AO41">
            <v>4736</v>
          </cell>
          <cell r="AP41">
            <v>2865</v>
          </cell>
          <cell r="AQ41">
            <v>835</v>
          </cell>
          <cell r="AR41">
            <v>8436</v>
          </cell>
          <cell r="AS41">
            <v>66306</v>
          </cell>
          <cell r="AT41">
            <v>42715</v>
          </cell>
          <cell r="AU41">
            <v>52350</v>
          </cell>
          <cell r="AV41">
            <v>161371</v>
          </cell>
          <cell r="AW41">
            <v>0</v>
          </cell>
          <cell r="AX41">
            <v>0</v>
          </cell>
          <cell r="AZ41" t="str">
            <v>-</v>
          </cell>
          <cell r="BA41">
            <v>63407</v>
          </cell>
          <cell r="BB41" t="str">
            <v>-</v>
          </cell>
          <cell r="BC41">
            <v>563553</v>
          </cell>
          <cell r="BD41">
            <v>626960</v>
          </cell>
          <cell r="BE41" t="str">
            <v>-</v>
          </cell>
          <cell r="BF41">
            <v>-62</v>
          </cell>
          <cell r="BG41" t="str">
            <v>-</v>
          </cell>
          <cell r="BH41">
            <v>-5797</v>
          </cell>
          <cell r="BI41">
            <v>-5859</v>
          </cell>
          <cell r="BJ41">
            <v>9514</v>
          </cell>
          <cell r="BL41">
            <v>1394</v>
          </cell>
          <cell r="BN41">
            <v>4733</v>
          </cell>
          <cell r="BR41">
            <v>0</v>
          </cell>
          <cell r="BS41">
            <v>17006</v>
          </cell>
          <cell r="BT41">
            <v>9726</v>
          </cell>
          <cell r="BU41">
            <v>16344</v>
          </cell>
          <cell r="BV41">
            <v>43076</v>
          </cell>
          <cell r="BZ41">
            <v>0</v>
          </cell>
          <cell r="CA41">
            <v>-989</v>
          </cell>
          <cell r="CB41">
            <v>315</v>
          </cell>
          <cell r="CC41">
            <v>-2890</v>
          </cell>
          <cell r="CD41">
            <v>-3564</v>
          </cell>
          <cell r="CG41">
            <v>584897</v>
          </cell>
          <cell r="CJ41">
            <v>-2053</v>
          </cell>
          <cell r="CK41">
            <v>17006</v>
          </cell>
          <cell r="CL41">
            <v>214648</v>
          </cell>
          <cell r="CM41">
            <v>137408</v>
          </cell>
          <cell r="CN41">
            <v>41806</v>
          </cell>
          <cell r="CO41">
            <v>51567</v>
          </cell>
          <cell r="CP41">
            <v>25705</v>
          </cell>
          <cell r="CQ41">
            <v>16191</v>
          </cell>
          <cell r="CR41">
            <v>8117</v>
          </cell>
          <cell r="CS41">
            <v>19871</v>
          </cell>
          <cell r="CT41">
            <v>540121</v>
          </cell>
          <cell r="CU41">
            <v>23994</v>
          </cell>
          <cell r="CV41">
            <v>-989</v>
          </cell>
          <cell r="CW41">
            <v>1867</v>
          </cell>
          <cell r="CX41">
            <v>-982</v>
          </cell>
          <cell r="CY41">
            <v>-129</v>
          </cell>
          <cell r="CZ41">
            <v>1322</v>
          </cell>
          <cell r="DA41">
            <v>3901</v>
          </cell>
          <cell r="DB41">
            <v>2506</v>
          </cell>
          <cell r="DC41">
            <v>-1065</v>
          </cell>
          <cell r="DD41">
            <v>-4394</v>
          </cell>
          <cell r="DE41">
            <v>-2305</v>
          </cell>
          <cell r="DF41">
            <v>-1836</v>
          </cell>
          <cell r="DG41">
            <v>111004</v>
          </cell>
          <cell r="DH41">
            <v>405123</v>
          </cell>
          <cell r="DI41">
            <v>63407</v>
          </cell>
          <cell r="DJ41">
            <v>579534</v>
          </cell>
          <cell r="DK41">
            <v>1522</v>
          </cell>
          <cell r="DL41">
            <v>-1991</v>
          </cell>
          <cell r="DM41">
            <v>-62</v>
          </cell>
          <cell r="DN41">
            <v>-531</v>
          </cell>
          <cell r="DP41">
            <v>7.01</v>
          </cell>
          <cell r="DQ41">
            <v>6</v>
          </cell>
          <cell r="DR41">
            <v>5.78</v>
          </cell>
          <cell r="DS41">
            <v>6.13</v>
          </cell>
          <cell r="DT41">
            <v>7.56</v>
          </cell>
          <cell r="DU41">
            <v>2.25</v>
          </cell>
          <cell r="DV41">
            <v>5.74</v>
          </cell>
          <cell r="DW41">
            <v>6.44</v>
          </cell>
          <cell r="DX41">
            <v>4.3899999999999997</v>
          </cell>
          <cell r="DY41" t="str">
            <v>n/a</v>
          </cell>
          <cell r="DZ41" t="str">
            <v>n/a</v>
          </cell>
          <cell r="EA41" t="str">
            <v>n/a</v>
          </cell>
          <cell r="EB41" t="str">
            <v>n/a</v>
          </cell>
          <cell r="EC41" t="str">
            <v>n/a</v>
          </cell>
          <cell r="ED41" t="str">
            <v>n/a</v>
          </cell>
          <cell r="EE41">
            <v>3.1</v>
          </cell>
          <cell r="EF41">
            <v>5.5</v>
          </cell>
          <cell r="EG41">
            <v>4.5</v>
          </cell>
          <cell r="EH41">
            <v>5.9</v>
          </cell>
          <cell r="EI41">
            <v>6.4</v>
          </cell>
          <cell r="EJ41" t="str">
            <v>n/a</v>
          </cell>
          <cell r="EK41" t="str">
            <v>n/a</v>
          </cell>
          <cell r="EL41" t="str">
            <v>n/a</v>
          </cell>
          <cell r="EM41">
            <v>3.11</v>
          </cell>
          <cell r="EN41">
            <v>5.4936999999999996</v>
          </cell>
          <cell r="EO41">
            <v>5.7031999999999998</v>
          </cell>
          <cell r="EP41">
            <v>4.7732000000000001</v>
          </cell>
          <cell r="EQ41">
            <v>9.6999999999999993</v>
          </cell>
          <cell r="ER41">
            <v>6</v>
          </cell>
        </row>
        <row r="42">
          <cell r="B42">
            <v>36950</v>
          </cell>
          <cell r="C42">
            <v>718</v>
          </cell>
          <cell r="D42">
            <v>1112</v>
          </cell>
          <cell r="E42">
            <v>41</v>
          </cell>
          <cell r="F42">
            <v>1324</v>
          </cell>
          <cell r="G42">
            <v>606</v>
          </cell>
          <cell r="H42">
            <v>2477</v>
          </cell>
          <cell r="I42">
            <v>1965</v>
          </cell>
          <cell r="J42">
            <v>771</v>
          </cell>
          <cell r="K42">
            <v>110</v>
          </cell>
          <cell r="L42">
            <v>8276</v>
          </cell>
          <cell r="M42">
            <v>6311</v>
          </cell>
          <cell r="N42">
            <v>9156</v>
          </cell>
          <cell r="S42">
            <v>108502</v>
          </cell>
          <cell r="T42">
            <v>42840</v>
          </cell>
          <cell r="U42">
            <v>1999</v>
          </cell>
          <cell r="V42">
            <v>486124</v>
          </cell>
          <cell r="W42">
            <v>377622</v>
          </cell>
          <cell r="X42">
            <v>530964</v>
          </cell>
          <cell r="Y42" t="str">
            <v>-</v>
          </cell>
          <cell r="Z42" t="str">
            <v>-</v>
          </cell>
          <cell r="AA42" t="str">
            <v>-</v>
          </cell>
          <cell r="AB42" t="str">
            <v>-</v>
          </cell>
          <cell r="AC42">
            <v>923</v>
          </cell>
          <cell r="AD42">
            <v>5429</v>
          </cell>
          <cell r="AE42">
            <v>776</v>
          </cell>
          <cell r="AF42">
            <v>7128</v>
          </cell>
          <cell r="AG42" t="str">
            <v>-</v>
          </cell>
          <cell r="AH42" t="str">
            <v>-</v>
          </cell>
          <cell r="AI42" t="str">
            <v>-</v>
          </cell>
          <cell r="AL42" t="str">
            <v>-</v>
          </cell>
          <cell r="AM42" t="str">
            <v>-</v>
          </cell>
          <cell r="AO42">
            <v>6333</v>
          </cell>
          <cell r="AP42">
            <v>3267</v>
          </cell>
          <cell r="AQ42">
            <v>937</v>
          </cell>
          <cell r="AR42">
            <v>10537</v>
          </cell>
          <cell r="AS42">
            <v>85361</v>
          </cell>
          <cell r="AT42">
            <v>49850</v>
          </cell>
          <cell r="AU42">
            <v>56583</v>
          </cell>
          <cell r="AV42">
            <v>191794</v>
          </cell>
          <cell r="AW42">
            <v>-750</v>
          </cell>
          <cell r="AX42">
            <v>750</v>
          </cell>
          <cell r="AZ42" t="str">
            <v>-</v>
          </cell>
          <cell r="BA42">
            <v>63158</v>
          </cell>
          <cell r="BB42" t="str">
            <v>-</v>
          </cell>
          <cell r="BC42">
            <v>567210</v>
          </cell>
          <cell r="BD42">
            <v>630368</v>
          </cell>
          <cell r="BE42" t="str">
            <v>-</v>
          </cell>
          <cell r="BF42">
            <v>-249</v>
          </cell>
          <cell r="BG42" t="str">
            <v>-</v>
          </cell>
          <cell r="BH42">
            <v>3657</v>
          </cell>
          <cell r="BI42">
            <v>3408</v>
          </cell>
          <cell r="BJ42">
            <v>10730</v>
          </cell>
          <cell r="BL42">
            <v>1216</v>
          </cell>
          <cell r="BN42">
            <v>4613</v>
          </cell>
          <cell r="BR42">
            <v>0</v>
          </cell>
          <cell r="BS42">
            <v>17528</v>
          </cell>
          <cell r="BT42">
            <v>10133</v>
          </cell>
          <cell r="BU42">
            <v>16771</v>
          </cell>
          <cell r="BV42">
            <v>44432</v>
          </cell>
          <cell r="BZ42">
            <v>0</v>
          </cell>
          <cell r="CA42">
            <v>523</v>
          </cell>
          <cell r="CB42">
            <v>407</v>
          </cell>
          <cell r="CC42">
            <v>427</v>
          </cell>
          <cell r="CD42">
            <v>1357</v>
          </cell>
          <cell r="CG42">
            <v>588039</v>
          </cell>
          <cell r="CJ42">
            <v>3142</v>
          </cell>
          <cell r="CK42">
            <v>17528</v>
          </cell>
          <cell r="CL42">
            <v>218454</v>
          </cell>
          <cell r="CM42">
            <v>135995</v>
          </cell>
          <cell r="CN42">
            <v>41892</v>
          </cell>
          <cell r="CO42">
            <v>52214</v>
          </cell>
          <cell r="CP42">
            <v>29368</v>
          </cell>
          <cell r="CQ42">
            <v>18639</v>
          </cell>
          <cell r="CR42">
            <v>7178</v>
          </cell>
          <cell r="CS42">
            <v>16936</v>
          </cell>
          <cell r="CT42">
            <v>543614</v>
          </cell>
          <cell r="CU42">
            <v>24047</v>
          </cell>
          <cell r="CV42">
            <v>523</v>
          </cell>
          <cell r="CW42">
            <v>3855</v>
          </cell>
          <cell r="CX42">
            <v>-1413</v>
          </cell>
          <cell r="CY42">
            <v>87</v>
          </cell>
          <cell r="CZ42">
            <v>647</v>
          </cell>
          <cell r="DA42">
            <v>3663</v>
          </cell>
          <cell r="DB42">
            <v>2448</v>
          </cell>
          <cell r="DC42">
            <v>-939</v>
          </cell>
          <cell r="DD42">
            <v>-2935</v>
          </cell>
          <cell r="DE42">
            <v>3546</v>
          </cell>
          <cell r="DF42">
            <v>57</v>
          </cell>
          <cell r="DG42">
            <v>112014</v>
          </cell>
          <cell r="DH42">
            <v>407553</v>
          </cell>
          <cell r="DI42">
            <v>63158</v>
          </cell>
          <cell r="DJ42">
            <v>582725</v>
          </cell>
          <cell r="DK42">
            <v>1011</v>
          </cell>
          <cell r="DL42">
            <v>2478</v>
          </cell>
          <cell r="DM42">
            <v>-249</v>
          </cell>
          <cell r="DN42">
            <v>3240</v>
          </cell>
          <cell r="DP42">
            <v>6.72</v>
          </cell>
          <cell r="DQ42">
            <v>5.85</v>
          </cell>
          <cell r="DR42">
            <v>5.7</v>
          </cell>
          <cell r="DS42">
            <v>6.01</v>
          </cell>
          <cell r="DT42">
            <v>7.56</v>
          </cell>
          <cell r="DU42">
            <v>2.17</v>
          </cell>
          <cell r="DV42">
            <v>5.5</v>
          </cell>
          <cell r="DW42">
            <v>6.38</v>
          </cell>
          <cell r="DX42">
            <v>4.37</v>
          </cell>
          <cell r="DY42" t="str">
            <v>n/a</v>
          </cell>
          <cell r="DZ42" t="str">
            <v>n/a</v>
          </cell>
          <cell r="EA42" t="str">
            <v>n/a</v>
          </cell>
          <cell r="EB42" t="str">
            <v>n/a</v>
          </cell>
          <cell r="EC42" t="str">
            <v>n/a</v>
          </cell>
          <cell r="ED42" t="str">
            <v>n/a</v>
          </cell>
          <cell r="EE42">
            <v>3.1</v>
          </cell>
          <cell r="EF42">
            <v>5.6</v>
          </cell>
          <cell r="EG42">
            <v>4.5</v>
          </cell>
          <cell r="EH42">
            <v>5.9</v>
          </cell>
          <cell r="EI42">
            <v>6.4</v>
          </cell>
          <cell r="EJ42" t="str">
            <v>n/a</v>
          </cell>
          <cell r="EK42" t="str">
            <v>n/a</v>
          </cell>
          <cell r="EL42" t="str">
            <v>n/a</v>
          </cell>
          <cell r="EM42">
            <v>3.06</v>
          </cell>
          <cell r="EN42">
            <v>5.3880999999999997</v>
          </cell>
          <cell r="EO42">
            <v>5.5468999999999999</v>
          </cell>
          <cell r="EP42">
            <v>4.8048999999999999</v>
          </cell>
          <cell r="EQ42">
            <v>9.1999999999999993</v>
          </cell>
          <cell r="ER42">
            <v>5.75</v>
          </cell>
        </row>
        <row r="43">
          <cell r="B43">
            <v>36981</v>
          </cell>
          <cell r="C43">
            <v>756</v>
          </cell>
          <cell r="D43">
            <v>1926</v>
          </cell>
          <cell r="E43">
            <v>41</v>
          </cell>
          <cell r="F43">
            <v>1744</v>
          </cell>
          <cell r="G43">
            <v>988</v>
          </cell>
          <cell r="H43">
            <v>3711</v>
          </cell>
          <cell r="I43">
            <v>2534</v>
          </cell>
          <cell r="J43">
            <v>1025</v>
          </cell>
          <cell r="K43">
            <v>110</v>
          </cell>
          <cell r="L43">
            <v>10473</v>
          </cell>
          <cell r="M43">
            <v>7939</v>
          </cell>
          <cell r="N43">
            <v>11607</v>
          </cell>
          <cell r="S43">
            <v>109259</v>
          </cell>
          <cell r="T43">
            <v>44338</v>
          </cell>
          <cell r="U43">
            <v>2040</v>
          </cell>
          <cell r="V43">
            <v>488309</v>
          </cell>
          <cell r="W43">
            <v>379050</v>
          </cell>
          <cell r="X43">
            <v>534687</v>
          </cell>
          <cell r="Y43" t="str">
            <v>-</v>
          </cell>
          <cell r="Z43" t="str">
            <v>-</v>
          </cell>
          <cell r="AA43" t="str">
            <v>-</v>
          </cell>
          <cell r="AB43" t="str">
            <v>-</v>
          </cell>
          <cell r="AC43">
            <v>914</v>
          </cell>
          <cell r="AD43">
            <v>6438</v>
          </cell>
          <cell r="AE43">
            <v>946</v>
          </cell>
          <cell r="AF43">
            <v>8298</v>
          </cell>
          <cell r="AG43" t="str">
            <v>-</v>
          </cell>
          <cell r="AH43" t="str">
            <v>-</v>
          </cell>
          <cell r="AI43" t="str">
            <v>-</v>
          </cell>
          <cell r="AL43" t="str">
            <v>-</v>
          </cell>
          <cell r="AM43" t="str">
            <v>-</v>
          </cell>
          <cell r="AO43">
            <v>9168</v>
          </cell>
          <cell r="AP43">
            <v>4635</v>
          </cell>
          <cell r="AQ43">
            <v>1190</v>
          </cell>
          <cell r="AR43">
            <v>14993</v>
          </cell>
          <cell r="AS43">
            <v>120429</v>
          </cell>
          <cell r="AT43">
            <v>68697</v>
          </cell>
          <cell r="AU43">
            <v>70140</v>
          </cell>
          <cell r="AV43">
            <v>259266</v>
          </cell>
          <cell r="AW43">
            <v>-1500</v>
          </cell>
          <cell r="AX43">
            <v>1500</v>
          </cell>
          <cell r="AZ43" t="str">
            <v>-</v>
          </cell>
          <cell r="BA43">
            <v>62838</v>
          </cell>
          <cell r="BB43" t="str">
            <v>-</v>
          </cell>
          <cell r="BC43">
            <v>580138</v>
          </cell>
          <cell r="BD43">
            <v>642976</v>
          </cell>
          <cell r="BE43" t="str">
            <v>-</v>
          </cell>
          <cell r="BF43">
            <v>-320</v>
          </cell>
          <cell r="BG43" t="str">
            <v>-</v>
          </cell>
          <cell r="BH43">
            <v>12928</v>
          </cell>
          <cell r="BI43">
            <v>12608</v>
          </cell>
          <cell r="BJ43">
            <v>12474</v>
          </cell>
          <cell r="BL43">
            <v>1744</v>
          </cell>
          <cell r="BN43">
            <v>4419</v>
          </cell>
          <cell r="BR43">
            <v>0</v>
          </cell>
          <cell r="BS43">
            <v>17839</v>
          </cell>
          <cell r="BT43">
            <v>10444</v>
          </cell>
          <cell r="BU43">
            <v>18224</v>
          </cell>
          <cell r="BV43">
            <v>46507</v>
          </cell>
          <cell r="BZ43">
            <v>0</v>
          </cell>
          <cell r="CA43">
            <v>299</v>
          </cell>
          <cell r="CB43">
            <v>311</v>
          </cell>
          <cell r="CC43">
            <v>1464</v>
          </cell>
          <cell r="CD43">
            <v>2074</v>
          </cell>
          <cell r="CG43">
            <v>598279</v>
          </cell>
          <cell r="CJ43">
            <v>10241</v>
          </cell>
          <cell r="CK43">
            <v>17839</v>
          </cell>
          <cell r="CL43">
            <v>223079</v>
          </cell>
          <cell r="CM43">
            <v>135873</v>
          </cell>
          <cell r="CN43">
            <v>41944</v>
          </cell>
          <cell r="CO43">
            <v>52868</v>
          </cell>
          <cell r="CP43">
            <v>33860</v>
          </cell>
          <cell r="CQ43">
            <v>21386</v>
          </cell>
          <cell r="CR43">
            <v>6517</v>
          </cell>
          <cell r="CS43">
            <v>14568</v>
          </cell>
          <cell r="CT43">
            <v>550731</v>
          </cell>
          <cell r="CU43">
            <v>24184</v>
          </cell>
          <cell r="CV43">
            <v>299</v>
          </cell>
          <cell r="CW43">
            <v>4568</v>
          </cell>
          <cell r="CX43">
            <v>-200</v>
          </cell>
          <cell r="CY43">
            <v>52</v>
          </cell>
          <cell r="CZ43">
            <v>654</v>
          </cell>
          <cell r="DA43">
            <v>4491</v>
          </cell>
          <cell r="DB43">
            <v>2747</v>
          </cell>
          <cell r="DC43">
            <v>-661</v>
          </cell>
          <cell r="DD43">
            <v>-2368</v>
          </cell>
          <cell r="DE43">
            <v>6975</v>
          </cell>
          <cell r="DF43">
            <v>141</v>
          </cell>
          <cell r="DG43">
            <v>113803</v>
          </cell>
          <cell r="DH43">
            <v>412744</v>
          </cell>
          <cell r="DI43">
            <v>62838</v>
          </cell>
          <cell r="DJ43">
            <v>589385</v>
          </cell>
          <cell r="DK43">
            <v>1789</v>
          </cell>
          <cell r="DL43">
            <v>5045</v>
          </cell>
          <cell r="DM43">
            <v>-320</v>
          </cell>
          <cell r="DN43">
            <v>6514</v>
          </cell>
          <cell r="DP43">
            <v>6.71</v>
          </cell>
          <cell r="DQ43">
            <v>5.82</v>
          </cell>
          <cell r="DR43">
            <v>5.68</v>
          </cell>
          <cell r="DS43">
            <v>5.95</v>
          </cell>
          <cell r="DT43">
            <v>7.27</v>
          </cell>
          <cell r="DU43">
            <v>2.0699999999999998</v>
          </cell>
          <cell r="DV43">
            <v>5.31</v>
          </cell>
          <cell r="DW43">
            <v>6.06</v>
          </cell>
          <cell r="DX43">
            <v>4.17</v>
          </cell>
          <cell r="DY43" t="str">
            <v>n/a</v>
          </cell>
          <cell r="DZ43" t="str">
            <v>n/a</v>
          </cell>
          <cell r="EA43" t="str">
            <v>n/a</v>
          </cell>
          <cell r="EB43" t="str">
            <v>n/a</v>
          </cell>
          <cell r="EC43" t="str">
            <v>n/a</v>
          </cell>
          <cell r="ED43" t="str">
            <v>n/a</v>
          </cell>
          <cell r="EE43">
            <v>2.9</v>
          </cell>
          <cell r="EF43">
            <v>5.3</v>
          </cell>
          <cell r="EG43">
            <v>4.4000000000000004</v>
          </cell>
          <cell r="EH43">
            <v>5.7</v>
          </cell>
          <cell r="EI43">
            <v>6.1</v>
          </cell>
          <cell r="EJ43" t="str">
            <v>n/a</v>
          </cell>
          <cell r="EK43" t="str">
            <v>n/a</v>
          </cell>
          <cell r="EL43" t="str">
            <v>n/a</v>
          </cell>
          <cell r="EM43">
            <v>2.88</v>
          </cell>
          <cell r="EN43">
            <v>5.2230999999999996</v>
          </cell>
          <cell r="EO43">
            <v>5.4531999999999998</v>
          </cell>
          <cell r="EP43">
            <v>4.7960000000000003</v>
          </cell>
          <cell r="EQ43">
            <v>8.1999999999999993</v>
          </cell>
          <cell r="ER43">
            <v>5.75</v>
          </cell>
        </row>
        <row r="44">
          <cell r="B44">
            <v>37011</v>
          </cell>
          <cell r="C44">
            <v>636</v>
          </cell>
          <cell r="D44">
            <v>131</v>
          </cell>
          <cell r="E44">
            <v>7</v>
          </cell>
          <cell r="F44">
            <v>3415</v>
          </cell>
          <cell r="G44">
            <v>2779</v>
          </cell>
          <cell r="H44">
            <v>3553</v>
          </cell>
          <cell r="I44">
            <v>2025</v>
          </cell>
          <cell r="J44">
            <v>920</v>
          </cell>
          <cell r="K44">
            <v>123</v>
          </cell>
          <cell r="L44">
            <v>10336</v>
          </cell>
          <cell r="M44">
            <v>8311</v>
          </cell>
          <cell r="N44">
            <v>11379</v>
          </cell>
          <cell r="S44">
            <v>109896</v>
          </cell>
          <cell r="T44">
            <v>44469</v>
          </cell>
          <cell r="U44">
            <v>2047</v>
          </cell>
          <cell r="V44">
            <v>491830</v>
          </cell>
          <cell r="W44">
            <v>381934</v>
          </cell>
          <cell r="X44">
            <v>538346</v>
          </cell>
          <cell r="Y44" t="str">
            <v>-</v>
          </cell>
          <cell r="Z44" t="str">
            <v>-</v>
          </cell>
          <cell r="AA44" t="str">
            <v>-</v>
          </cell>
          <cell r="AB44" t="str">
            <v>-</v>
          </cell>
          <cell r="AC44">
            <v>841</v>
          </cell>
          <cell r="AD44">
            <v>6599</v>
          </cell>
          <cell r="AE44">
            <v>708</v>
          </cell>
          <cell r="AF44">
            <v>8149</v>
          </cell>
          <cell r="AG44" t="str">
            <v>-</v>
          </cell>
          <cell r="AH44" t="str">
            <v>-</v>
          </cell>
          <cell r="AI44" t="str">
            <v>-</v>
          </cell>
          <cell r="AL44" t="str">
            <v>-</v>
          </cell>
          <cell r="AM44" t="str">
            <v>-</v>
          </cell>
          <cell r="AO44">
            <v>8340</v>
          </cell>
          <cell r="AP44">
            <v>4023</v>
          </cell>
          <cell r="AQ44">
            <v>1079</v>
          </cell>
          <cell r="AR44">
            <v>13442</v>
          </cell>
          <cell r="AS44">
            <v>108794</v>
          </cell>
          <cell r="AT44">
            <v>58821</v>
          </cell>
          <cell r="AU44">
            <v>62581</v>
          </cell>
          <cell r="AV44">
            <v>230196</v>
          </cell>
          <cell r="AW44">
            <v>0</v>
          </cell>
          <cell r="AX44">
            <v>0</v>
          </cell>
          <cell r="AZ44" t="str">
            <v>-</v>
          </cell>
          <cell r="BA44">
            <v>62648</v>
          </cell>
          <cell r="BB44" t="str">
            <v>-</v>
          </cell>
          <cell r="BC44">
            <v>585574</v>
          </cell>
          <cell r="BD44">
            <v>648222</v>
          </cell>
          <cell r="BE44" t="str">
            <v>-</v>
          </cell>
          <cell r="BF44">
            <v>-190</v>
          </cell>
          <cell r="BG44" t="str">
            <v>-</v>
          </cell>
          <cell r="BH44">
            <v>5551</v>
          </cell>
          <cell r="BI44">
            <v>5361</v>
          </cell>
          <cell r="BJ44">
            <v>14480</v>
          </cell>
          <cell r="BL44">
            <v>2006</v>
          </cell>
          <cell r="BN44">
            <v>4328</v>
          </cell>
          <cell r="BR44">
            <v>0</v>
          </cell>
          <cell r="BS44">
            <v>16875</v>
          </cell>
          <cell r="BT44">
            <v>10497</v>
          </cell>
          <cell r="BU44">
            <v>18272</v>
          </cell>
          <cell r="BV44">
            <v>45644</v>
          </cell>
          <cell r="BZ44">
            <v>0</v>
          </cell>
          <cell r="CA44">
            <v>-964</v>
          </cell>
          <cell r="CB44">
            <v>53</v>
          </cell>
          <cell r="CC44">
            <v>48</v>
          </cell>
          <cell r="CD44">
            <v>-863</v>
          </cell>
          <cell r="CG44">
            <v>603860</v>
          </cell>
          <cell r="CJ44">
            <v>5696</v>
          </cell>
          <cell r="CK44">
            <v>16875</v>
          </cell>
          <cell r="CL44">
            <v>224541</v>
          </cell>
          <cell r="CM44">
            <v>134660</v>
          </cell>
          <cell r="CN44">
            <v>42176</v>
          </cell>
          <cell r="CO44">
            <v>52855</v>
          </cell>
          <cell r="CP44">
            <v>39461</v>
          </cell>
          <cell r="CQ44">
            <v>24981</v>
          </cell>
          <cell r="CR44">
            <v>6133</v>
          </cell>
          <cell r="CS44">
            <v>13407</v>
          </cell>
          <cell r="CT44">
            <v>554532</v>
          </cell>
          <cell r="CU44">
            <v>24424</v>
          </cell>
          <cell r="CV44">
            <v>-964</v>
          </cell>
          <cell r="CW44">
            <v>1462</v>
          </cell>
          <cell r="CX44">
            <v>-1213</v>
          </cell>
          <cell r="CY44">
            <v>232</v>
          </cell>
          <cell r="CZ44">
            <v>-13</v>
          </cell>
          <cell r="DA44">
            <v>5602</v>
          </cell>
          <cell r="DB44">
            <v>3596</v>
          </cell>
          <cell r="DC44">
            <v>-383</v>
          </cell>
          <cell r="DD44">
            <v>-1161</v>
          </cell>
          <cell r="DE44">
            <v>3805</v>
          </cell>
          <cell r="DF44">
            <v>245</v>
          </cell>
          <cell r="DG44">
            <v>115644</v>
          </cell>
          <cell r="DH44">
            <v>414464</v>
          </cell>
          <cell r="DI44">
            <v>62648</v>
          </cell>
          <cell r="DJ44">
            <v>592756</v>
          </cell>
          <cell r="DK44">
            <v>1842</v>
          </cell>
          <cell r="DL44">
            <v>1718</v>
          </cell>
          <cell r="DM44">
            <v>-190</v>
          </cell>
          <cell r="DN44">
            <v>3370</v>
          </cell>
          <cell r="DP44">
            <v>6.47</v>
          </cell>
          <cell r="DQ44">
            <v>5.76</v>
          </cell>
          <cell r="DR44">
            <v>5.63</v>
          </cell>
          <cell r="DS44">
            <v>5.77</v>
          </cell>
          <cell r="DT44">
            <v>7.3</v>
          </cell>
          <cell r="DU44">
            <v>2.02</v>
          </cell>
          <cell r="DV44">
            <v>5.12</v>
          </cell>
          <cell r="DW44">
            <v>6.04</v>
          </cell>
          <cell r="DX44">
            <v>4.16</v>
          </cell>
          <cell r="DY44" t="str">
            <v>n/a</v>
          </cell>
          <cell r="DZ44" t="str">
            <v>n/a</v>
          </cell>
          <cell r="EA44" t="str">
            <v>n/a</v>
          </cell>
          <cell r="EB44" t="str">
            <v>n/a</v>
          </cell>
          <cell r="EC44" t="str">
            <v>n/a</v>
          </cell>
          <cell r="ED44" t="str">
            <v>n/a</v>
          </cell>
          <cell r="EE44">
            <v>2.9</v>
          </cell>
          <cell r="EF44">
            <v>5.3</v>
          </cell>
          <cell r="EG44">
            <v>4.3</v>
          </cell>
          <cell r="EH44">
            <v>5.7</v>
          </cell>
          <cell r="EI44">
            <v>6</v>
          </cell>
          <cell r="EJ44" t="str">
            <v>n/a</v>
          </cell>
          <cell r="EK44" t="str">
            <v>n/a</v>
          </cell>
          <cell r="EL44" t="str">
            <v>n/a</v>
          </cell>
          <cell r="EM44">
            <v>2.88</v>
          </cell>
          <cell r="EN44">
            <v>5.0461</v>
          </cell>
          <cell r="EO44">
            <v>5.2656999999999998</v>
          </cell>
          <cell r="EP44">
            <v>5.1360999999999999</v>
          </cell>
          <cell r="EQ44">
            <v>7.8</v>
          </cell>
          <cell r="ER44">
            <v>5.5</v>
          </cell>
        </row>
        <row r="45">
          <cell r="B45">
            <v>37042</v>
          </cell>
          <cell r="C45">
            <v>483</v>
          </cell>
          <cell r="D45">
            <v>2710</v>
          </cell>
          <cell r="E45">
            <v>7</v>
          </cell>
          <cell r="F45">
            <v>1865</v>
          </cell>
          <cell r="G45">
            <v>1382</v>
          </cell>
          <cell r="H45">
            <v>4582</v>
          </cell>
          <cell r="I45">
            <v>2189</v>
          </cell>
          <cell r="J45">
            <v>1077</v>
          </cell>
          <cell r="K45">
            <v>123</v>
          </cell>
          <cell r="L45">
            <v>12283</v>
          </cell>
          <cell r="M45">
            <v>10094</v>
          </cell>
          <cell r="N45">
            <v>13483</v>
          </cell>
          <cell r="S45">
            <v>110378</v>
          </cell>
          <cell r="T45">
            <v>47179</v>
          </cell>
          <cell r="U45">
            <v>2055</v>
          </cell>
          <cell r="V45">
            <v>493685</v>
          </cell>
          <cell r="W45">
            <v>383307</v>
          </cell>
          <cell r="X45">
            <v>542920</v>
          </cell>
          <cell r="Y45" t="str">
            <v>-</v>
          </cell>
          <cell r="Z45" t="str">
            <v>-</v>
          </cell>
          <cell r="AA45" t="str">
            <v>-</v>
          </cell>
          <cell r="AB45" t="str">
            <v>-</v>
          </cell>
          <cell r="AC45">
            <v>915</v>
          </cell>
          <cell r="AD45">
            <v>7573</v>
          </cell>
          <cell r="AE45">
            <v>832</v>
          </cell>
          <cell r="AF45">
            <v>9320</v>
          </cell>
          <cell r="AG45" t="str">
            <v>-</v>
          </cell>
          <cell r="AH45" t="str">
            <v>-</v>
          </cell>
          <cell r="AI45" t="str">
            <v>-</v>
          </cell>
          <cell r="AL45" t="str">
            <v>-</v>
          </cell>
          <cell r="AM45" t="str">
            <v>-</v>
          </cell>
          <cell r="AO45">
            <v>9752</v>
          </cell>
          <cell r="AP45">
            <v>4332</v>
          </cell>
          <cell r="AQ45">
            <v>1213</v>
          </cell>
          <cell r="AR45">
            <v>15297</v>
          </cell>
          <cell r="AS45">
            <v>128046</v>
          </cell>
          <cell r="AT45">
            <v>66717</v>
          </cell>
          <cell r="AU45">
            <v>68549</v>
          </cell>
          <cell r="AV45">
            <v>263312</v>
          </cell>
          <cell r="AW45">
            <v>-2167</v>
          </cell>
          <cell r="AX45">
            <v>2167</v>
          </cell>
          <cell r="AZ45" t="str">
            <v>-</v>
          </cell>
          <cell r="BA45">
            <v>62498</v>
          </cell>
          <cell r="BB45" t="str">
            <v>-</v>
          </cell>
          <cell r="BC45">
            <v>588025</v>
          </cell>
          <cell r="BD45">
            <v>650523</v>
          </cell>
          <cell r="BE45" t="str">
            <v>-</v>
          </cell>
          <cell r="BF45">
            <v>-150</v>
          </cell>
          <cell r="BG45" t="str">
            <v>-</v>
          </cell>
          <cell r="BH45">
            <v>2452</v>
          </cell>
          <cell r="BI45">
            <v>2302</v>
          </cell>
          <cell r="BJ45">
            <v>15288</v>
          </cell>
          <cell r="BL45">
            <v>809</v>
          </cell>
          <cell r="BN45">
            <v>4540</v>
          </cell>
          <cell r="BR45">
            <v>0</v>
          </cell>
          <cell r="BS45">
            <v>17773</v>
          </cell>
          <cell r="BT45">
            <v>11817</v>
          </cell>
          <cell r="BU45">
            <v>18253</v>
          </cell>
          <cell r="BV45">
            <v>47843</v>
          </cell>
          <cell r="BZ45">
            <v>0</v>
          </cell>
          <cell r="CA45">
            <v>898</v>
          </cell>
          <cell r="CB45">
            <v>1320</v>
          </cell>
          <cell r="CC45">
            <v>-19</v>
          </cell>
          <cell r="CD45">
            <v>2199</v>
          </cell>
          <cell r="CG45">
            <v>605241</v>
          </cell>
          <cell r="CJ45">
            <v>1382</v>
          </cell>
          <cell r="CK45">
            <v>17773</v>
          </cell>
          <cell r="CL45">
            <v>226283</v>
          </cell>
          <cell r="CM45">
            <v>133632</v>
          </cell>
          <cell r="CN45">
            <v>42218</v>
          </cell>
          <cell r="CO45">
            <v>53367</v>
          </cell>
          <cell r="CP45">
            <v>41647</v>
          </cell>
          <cell r="CQ45">
            <v>26359</v>
          </cell>
          <cell r="CR45">
            <v>5839</v>
          </cell>
          <cell r="CS45">
            <v>12640</v>
          </cell>
          <cell r="CT45">
            <v>558005</v>
          </cell>
          <cell r="CU45">
            <v>24605</v>
          </cell>
          <cell r="CV45">
            <v>898</v>
          </cell>
          <cell r="CW45">
            <v>1741</v>
          </cell>
          <cell r="CX45">
            <v>-1027</v>
          </cell>
          <cell r="CY45">
            <v>42</v>
          </cell>
          <cell r="CZ45">
            <v>512</v>
          </cell>
          <cell r="DA45">
            <v>2186</v>
          </cell>
          <cell r="DB45">
            <v>1377</v>
          </cell>
          <cell r="DC45">
            <v>-295</v>
          </cell>
          <cell r="DD45">
            <v>-766</v>
          </cell>
          <cell r="DE45">
            <v>3478</v>
          </cell>
          <cell r="DF45">
            <v>186</v>
          </cell>
          <cell r="DG45">
            <v>116712</v>
          </cell>
          <cell r="DH45">
            <v>416688</v>
          </cell>
          <cell r="DI45">
            <v>62498</v>
          </cell>
          <cell r="DJ45">
            <v>595898</v>
          </cell>
          <cell r="DK45">
            <v>1068</v>
          </cell>
          <cell r="DL45">
            <v>2224</v>
          </cell>
          <cell r="DM45">
            <v>-150</v>
          </cell>
          <cell r="DN45">
            <v>3142</v>
          </cell>
          <cell r="DP45">
            <v>6.23</v>
          </cell>
          <cell r="DQ45">
            <v>5.71</v>
          </cell>
          <cell r="DR45">
            <v>5.65</v>
          </cell>
          <cell r="DS45">
            <v>5.74</v>
          </cell>
          <cell r="DT45">
            <v>7.03</v>
          </cell>
          <cell r="DU45">
            <v>1.79</v>
          </cell>
          <cell r="DV45">
            <v>5.01</v>
          </cell>
          <cell r="DW45">
            <v>5.68</v>
          </cell>
          <cell r="DX45">
            <v>3.9</v>
          </cell>
          <cell r="DY45" t="str">
            <v>n/a</v>
          </cell>
          <cell r="DZ45" t="str">
            <v>n/a</v>
          </cell>
          <cell r="EA45" t="str">
            <v>n/a</v>
          </cell>
          <cell r="EB45" t="str">
            <v>n/a</v>
          </cell>
          <cell r="EC45" t="str">
            <v>n/a</v>
          </cell>
          <cell r="ED45" t="str">
            <v>n/a</v>
          </cell>
          <cell r="EE45">
            <v>2.7</v>
          </cell>
          <cell r="EF45">
            <v>5.2</v>
          </cell>
          <cell r="EG45">
            <v>4.0999999999999996</v>
          </cell>
          <cell r="EH45">
            <v>5.5</v>
          </cell>
          <cell r="EI45">
            <v>5.7</v>
          </cell>
          <cell r="EJ45" t="str">
            <v>n/a</v>
          </cell>
          <cell r="EK45" t="str">
            <v>n/a</v>
          </cell>
          <cell r="EL45" t="str">
            <v>n/a</v>
          </cell>
          <cell r="EM45">
            <v>2.68</v>
          </cell>
          <cell r="EN45">
            <v>4.9599000000000002</v>
          </cell>
          <cell r="EO45">
            <v>5.1718999999999999</v>
          </cell>
          <cell r="EP45">
            <v>5.2445000000000004</v>
          </cell>
          <cell r="EQ45">
            <v>7.3</v>
          </cell>
          <cell r="ER45">
            <v>5.25</v>
          </cell>
        </row>
        <row r="46">
          <cell r="B46">
            <v>37072</v>
          </cell>
          <cell r="C46">
            <v>467</v>
          </cell>
          <cell r="D46">
            <v>541</v>
          </cell>
          <cell r="E46">
            <v>7</v>
          </cell>
          <cell r="F46">
            <v>4670</v>
          </cell>
          <cell r="G46">
            <v>4203</v>
          </cell>
          <cell r="H46">
            <v>5218</v>
          </cell>
          <cell r="I46">
            <v>2180</v>
          </cell>
          <cell r="J46">
            <v>1234</v>
          </cell>
          <cell r="K46">
            <v>123</v>
          </cell>
          <cell r="L46">
            <v>13249</v>
          </cell>
          <cell r="M46">
            <v>11069</v>
          </cell>
          <cell r="N46">
            <v>14606</v>
          </cell>
          <cell r="S46">
            <v>110846</v>
          </cell>
          <cell r="T46">
            <v>47825</v>
          </cell>
          <cell r="U46">
            <v>2062</v>
          </cell>
          <cell r="V46">
            <v>498400</v>
          </cell>
          <cell r="W46">
            <v>387554</v>
          </cell>
          <cell r="X46">
            <v>548286</v>
          </cell>
          <cell r="Y46" t="str">
            <v>-</v>
          </cell>
          <cell r="Z46" t="str">
            <v>-</v>
          </cell>
          <cell r="AA46" t="str">
            <v>-</v>
          </cell>
          <cell r="AB46" t="str">
            <v>-</v>
          </cell>
          <cell r="AC46">
            <v>952</v>
          </cell>
          <cell r="AD46">
            <v>7810</v>
          </cell>
          <cell r="AE46">
            <v>873</v>
          </cell>
          <cell r="AF46">
            <v>9634</v>
          </cell>
          <cell r="AG46" t="str">
            <v>-</v>
          </cell>
          <cell r="AH46" t="str">
            <v>-</v>
          </cell>
          <cell r="AI46" t="str">
            <v>-</v>
          </cell>
          <cell r="AL46" t="str">
            <v>-</v>
          </cell>
          <cell r="AM46" t="str">
            <v>-</v>
          </cell>
          <cell r="AO46">
            <v>10212</v>
          </cell>
          <cell r="AP46">
            <v>4555</v>
          </cell>
          <cell r="AQ46">
            <v>1332</v>
          </cell>
          <cell r="AR46">
            <v>16099</v>
          </cell>
          <cell r="AS46">
            <v>130888</v>
          </cell>
          <cell r="AT46">
            <v>66706</v>
          </cell>
          <cell r="AU46">
            <v>73230</v>
          </cell>
          <cell r="AV46">
            <v>270824</v>
          </cell>
          <cell r="AW46">
            <v>0</v>
          </cell>
          <cell r="AX46">
            <v>0</v>
          </cell>
          <cell r="AZ46" t="str">
            <v>-</v>
          </cell>
          <cell r="BA46">
            <v>62358</v>
          </cell>
          <cell r="BB46" t="str">
            <v>-</v>
          </cell>
          <cell r="BC46">
            <v>599688</v>
          </cell>
          <cell r="BD46">
            <v>662046</v>
          </cell>
          <cell r="BE46" t="str">
            <v>-</v>
          </cell>
          <cell r="BF46">
            <v>-140</v>
          </cell>
          <cell r="BG46" t="str">
            <v>-</v>
          </cell>
          <cell r="BH46">
            <v>11940</v>
          </cell>
          <cell r="BI46">
            <v>11800</v>
          </cell>
          <cell r="BJ46">
            <v>15810</v>
          </cell>
          <cell r="BL46">
            <v>521</v>
          </cell>
          <cell r="BN46">
            <v>4922</v>
          </cell>
          <cell r="BR46">
            <v>0</v>
          </cell>
          <cell r="BS46">
            <v>18125</v>
          </cell>
          <cell r="BT46">
            <v>11348</v>
          </cell>
          <cell r="BU46">
            <v>20109</v>
          </cell>
          <cell r="BV46">
            <v>49582</v>
          </cell>
          <cell r="BZ46">
            <v>0</v>
          </cell>
          <cell r="CA46">
            <v>525</v>
          </cell>
          <cell r="CB46">
            <v>-469</v>
          </cell>
          <cell r="CC46">
            <v>1944</v>
          </cell>
          <cell r="CD46">
            <v>2000</v>
          </cell>
          <cell r="CG46">
            <v>614481</v>
          </cell>
          <cell r="CJ46">
            <v>9240</v>
          </cell>
          <cell r="CK46">
            <v>18125</v>
          </cell>
          <cell r="CL46">
            <v>230636</v>
          </cell>
          <cell r="CM46">
            <v>133403</v>
          </cell>
          <cell r="CN46">
            <v>42263</v>
          </cell>
          <cell r="CO46">
            <v>53776</v>
          </cell>
          <cell r="CP46">
            <v>43146</v>
          </cell>
          <cell r="CQ46">
            <v>27336</v>
          </cell>
          <cell r="CR46">
            <v>5685</v>
          </cell>
          <cell r="CS46">
            <v>12098</v>
          </cell>
          <cell r="CT46">
            <v>564227</v>
          </cell>
          <cell r="CU46">
            <v>25096</v>
          </cell>
          <cell r="CV46">
            <v>525</v>
          </cell>
          <cell r="CW46">
            <v>4353</v>
          </cell>
          <cell r="CX46">
            <v>-230</v>
          </cell>
          <cell r="CY46">
            <v>45</v>
          </cell>
          <cell r="CZ46">
            <v>409</v>
          </cell>
          <cell r="DA46">
            <v>1499</v>
          </cell>
          <cell r="DB46">
            <v>978</v>
          </cell>
          <cell r="DC46">
            <v>-154</v>
          </cell>
          <cell r="DD46">
            <v>-542</v>
          </cell>
          <cell r="DE46">
            <v>6400</v>
          </cell>
          <cell r="DF46">
            <v>494</v>
          </cell>
          <cell r="DG46">
            <v>117534</v>
          </cell>
          <cell r="DH46">
            <v>421597</v>
          </cell>
          <cell r="DI46">
            <v>62358</v>
          </cell>
          <cell r="DJ46">
            <v>601489</v>
          </cell>
          <cell r="DK46">
            <v>821</v>
          </cell>
          <cell r="DL46">
            <v>5085</v>
          </cell>
          <cell r="DM46">
            <v>-140</v>
          </cell>
          <cell r="DN46">
            <v>5766</v>
          </cell>
          <cell r="DP46">
            <v>6.21</v>
          </cell>
          <cell r="DQ46">
            <v>5.82</v>
          </cell>
          <cell r="DR46">
            <v>5.72</v>
          </cell>
          <cell r="DS46">
            <v>5.84</v>
          </cell>
          <cell r="DT46">
            <v>6.81</v>
          </cell>
          <cell r="DU46">
            <v>1.62</v>
          </cell>
          <cell r="DV46">
            <v>4.99</v>
          </cell>
          <cell r="DW46">
            <v>5.45</v>
          </cell>
          <cell r="DX46">
            <v>3.74</v>
          </cell>
          <cell r="DY46" t="str">
            <v>n/a</v>
          </cell>
          <cell r="DZ46" t="str">
            <v>n/a</v>
          </cell>
          <cell r="EA46" t="str">
            <v>n/a</v>
          </cell>
          <cell r="EB46" t="str">
            <v>n/a</v>
          </cell>
          <cell r="EC46" t="str">
            <v>n/a</v>
          </cell>
          <cell r="ED46" t="str">
            <v>n/a</v>
          </cell>
          <cell r="EE46">
            <v>2.6</v>
          </cell>
          <cell r="EF46">
            <v>5</v>
          </cell>
          <cell r="EG46">
            <v>3.9</v>
          </cell>
          <cell r="EH46">
            <v>5.3</v>
          </cell>
          <cell r="EI46">
            <v>5.4</v>
          </cell>
          <cell r="EJ46" t="str">
            <v>n/a</v>
          </cell>
          <cell r="EK46" t="str">
            <v>n/a</v>
          </cell>
          <cell r="EL46" t="str">
            <v>n/a</v>
          </cell>
          <cell r="EM46">
            <v>2.56</v>
          </cell>
          <cell r="EN46">
            <v>5.0359999999999996</v>
          </cell>
          <cell r="EO46">
            <v>5.2187999999999999</v>
          </cell>
          <cell r="EP46">
            <v>5.3334000000000001</v>
          </cell>
          <cell r="EQ46">
            <v>7.6</v>
          </cell>
          <cell r="ER46">
            <v>5.25</v>
          </cell>
        </row>
        <row r="47">
          <cell r="B47">
            <v>37103</v>
          </cell>
          <cell r="C47">
            <v>301</v>
          </cell>
          <cell r="D47">
            <v>3114</v>
          </cell>
          <cell r="E47">
            <v>-10</v>
          </cell>
          <cell r="F47">
            <v>1901</v>
          </cell>
          <cell r="G47">
            <v>1600</v>
          </cell>
          <cell r="H47">
            <v>5004</v>
          </cell>
          <cell r="I47">
            <v>2135</v>
          </cell>
          <cell r="J47">
            <v>1316</v>
          </cell>
          <cell r="K47">
            <v>54</v>
          </cell>
          <cell r="L47">
            <v>13841</v>
          </cell>
          <cell r="M47">
            <v>11706</v>
          </cell>
          <cell r="N47">
            <v>15211</v>
          </cell>
          <cell r="S47">
            <v>111148</v>
          </cell>
          <cell r="T47">
            <v>50938</v>
          </cell>
          <cell r="U47">
            <v>2052</v>
          </cell>
          <cell r="V47">
            <v>500291</v>
          </cell>
          <cell r="W47">
            <v>389143</v>
          </cell>
          <cell r="X47">
            <v>553281</v>
          </cell>
          <cell r="Y47" t="str">
            <v>-</v>
          </cell>
          <cell r="Z47" t="str">
            <v>-</v>
          </cell>
          <cell r="AA47" t="str">
            <v>-</v>
          </cell>
          <cell r="AB47" t="str">
            <v>-</v>
          </cell>
          <cell r="AC47">
            <v>980</v>
          </cell>
          <cell r="AD47">
            <v>8845</v>
          </cell>
          <cell r="AE47">
            <v>885</v>
          </cell>
          <cell r="AF47">
            <v>10710</v>
          </cell>
          <cell r="AG47" t="str">
            <v>-</v>
          </cell>
          <cell r="AH47" t="str">
            <v>-</v>
          </cell>
          <cell r="AI47" t="str">
            <v>-</v>
          </cell>
          <cell r="AL47" t="str">
            <v>-</v>
          </cell>
          <cell r="AM47" t="str">
            <v>-</v>
          </cell>
          <cell r="AO47">
            <v>10004</v>
          </cell>
          <cell r="AP47">
            <v>4966</v>
          </cell>
          <cell r="AQ47">
            <v>1318</v>
          </cell>
          <cell r="AR47">
            <v>16288</v>
          </cell>
          <cell r="AS47">
            <v>128170</v>
          </cell>
          <cell r="AT47">
            <v>70554</v>
          </cell>
          <cell r="AU47">
            <v>73174</v>
          </cell>
          <cell r="AV47">
            <v>271898</v>
          </cell>
          <cell r="AW47">
            <v>-2667</v>
          </cell>
          <cell r="AX47">
            <v>2667</v>
          </cell>
          <cell r="AZ47" t="str">
            <v>-</v>
          </cell>
          <cell r="BA47">
            <v>62308</v>
          </cell>
          <cell r="BB47" t="str">
            <v>-</v>
          </cell>
          <cell r="BC47">
            <v>597007</v>
          </cell>
          <cell r="BD47">
            <v>659315</v>
          </cell>
          <cell r="BE47" t="str">
            <v>-</v>
          </cell>
          <cell r="BF47">
            <v>-50</v>
          </cell>
          <cell r="BG47" t="str">
            <v>-</v>
          </cell>
          <cell r="BH47">
            <v>-2681</v>
          </cell>
          <cell r="BI47">
            <v>-2731</v>
          </cell>
          <cell r="BJ47">
            <v>16242</v>
          </cell>
          <cell r="BL47">
            <v>432</v>
          </cell>
          <cell r="BN47">
            <v>4845</v>
          </cell>
          <cell r="BR47">
            <v>0</v>
          </cell>
          <cell r="BS47">
            <v>17813</v>
          </cell>
          <cell r="BT47">
            <v>10203</v>
          </cell>
          <cell r="BU47">
            <v>19588</v>
          </cell>
          <cell r="BV47">
            <v>47604</v>
          </cell>
          <cell r="BZ47">
            <v>0</v>
          </cell>
          <cell r="CA47">
            <v>-312</v>
          </cell>
          <cell r="CB47">
            <v>-1144</v>
          </cell>
          <cell r="CC47">
            <v>-520</v>
          </cell>
          <cell r="CD47">
            <v>-1976</v>
          </cell>
          <cell r="CG47">
            <v>612596</v>
          </cell>
          <cell r="CJ47">
            <v>-1885</v>
          </cell>
          <cell r="CK47">
            <v>17813</v>
          </cell>
          <cell r="CL47">
            <v>231259</v>
          </cell>
          <cell r="CM47">
            <v>132746</v>
          </cell>
          <cell r="CN47">
            <v>42130</v>
          </cell>
          <cell r="CO47">
            <v>53888</v>
          </cell>
          <cell r="CP47">
            <v>44440</v>
          </cell>
          <cell r="CQ47">
            <v>28199</v>
          </cell>
          <cell r="CR47">
            <v>5552</v>
          </cell>
          <cell r="CS47">
            <v>11589</v>
          </cell>
          <cell r="CT47">
            <v>564586</v>
          </cell>
          <cell r="CU47">
            <v>25169</v>
          </cell>
          <cell r="CV47">
            <v>-312</v>
          </cell>
          <cell r="CW47">
            <v>754</v>
          </cell>
          <cell r="CX47">
            <v>-656</v>
          </cell>
          <cell r="CY47">
            <v>-133</v>
          </cell>
          <cell r="CZ47">
            <v>112</v>
          </cell>
          <cell r="DA47">
            <v>1246</v>
          </cell>
          <cell r="DB47">
            <v>814</v>
          </cell>
          <cell r="DC47">
            <v>-133</v>
          </cell>
          <cell r="DD47">
            <v>-517</v>
          </cell>
          <cell r="DE47">
            <v>393</v>
          </cell>
          <cell r="DF47">
            <v>32</v>
          </cell>
          <cell r="DG47">
            <v>117812</v>
          </cell>
          <cell r="DH47">
            <v>421605</v>
          </cell>
          <cell r="DI47">
            <v>62308</v>
          </cell>
          <cell r="DJ47">
            <v>601725</v>
          </cell>
          <cell r="DK47">
            <v>278</v>
          </cell>
          <cell r="DL47">
            <v>83</v>
          </cell>
          <cell r="DM47">
            <v>-50</v>
          </cell>
          <cell r="DN47">
            <v>311</v>
          </cell>
          <cell r="DP47">
            <v>6.22</v>
          </cell>
          <cell r="DQ47">
            <v>6.16</v>
          </cell>
          <cell r="DR47">
            <v>5.92</v>
          </cell>
          <cell r="DS47">
            <v>5.99</v>
          </cell>
          <cell r="DT47">
            <v>6.81</v>
          </cell>
          <cell r="DU47">
            <v>1.62</v>
          </cell>
          <cell r="DV47">
            <v>5.14</v>
          </cell>
          <cell r="DW47">
            <v>5.43</v>
          </cell>
          <cell r="DX47">
            <v>3.74</v>
          </cell>
          <cell r="DY47" t="str">
            <v>n/a</v>
          </cell>
          <cell r="DZ47" t="str">
            <v>n/a</v>
          </cell>
          <cell r="EA47" t="str">
            <v>n/a</v>
          </cell>
          <cell r="EB47" t="str">
            <v>n/a</v>
          </cell>
          <cell r="EC47" t="str">
            <v>n/a</v>
          </cell>
          <cell r="ED47" t="str">
            <v>n/a</v>
          </cell>
          <cell r="EE47">
            <v>2.6</v>
          </cell>
          <cell r="EF47">
            <v>5</v>
          </cell>
          <cell r="EG47">
            <v>3.9</v>
          </cell>
          <cell r="EH47">
            <v>5.3</v>
          </cell>
          <cell r="EI47">
            <v>5.4</v>
          </cell>
          <cell r="EJ47" t="str">
            <v>n/a</v>
          </cell>
          <cell r="EK47" t="str">
            <v>n/a</v>
          </cell>
          <cell r="EL47" t="str">
            <v>n/a</v>
          </cell>
          <cell r="EM47">
            <v>2.58</v>
          </cell>
          <cell r="EN47">
            <v>4.9775</v>
          </cell>
          <cell r="EO47">
            <v>5.1875999999999998</v>
          </cell>
          <cell r="EP47">
            <v>5.0872000000000002</v>
          </cell>
          <cell r="EQ47">
            <v>7.8</v>
          </cell>
          <cell r="ER47">
            <v>5.25</v>
          </cell>
        </row>
        <row r="48">
          <cell r="B48">
            <v>37134</v>
          </cell>
          <cell r="C48">
            <v>458</v>
          </cell>
          <cell r="D48">
            <v>634</v>
          </cell>
          <cell r="E48">
            <v>-10</v>
          </cell>
          <cell r="F48">
            <v>5371</v>
          </cell>
          <cell r="G48">
            <v>4913</v>
          </cell>
          <cell r="H48">
            <v>5995</v>
          </cell>
          <cell r="I48">
            <v>2264</v>
          </cell>
          <cell r="J48">
            <v>1429</v>
          </cell>
          <cell r="K48">
            <v>54</v>
          </cell>
          <cell r="L48">
            <v>14844</v>
          </cell>
          <cell r="M48">
            <v>12580</v>
          </cell>
          <cell r="N48">
            <v>16326</v>
          </cell>
          <cell r="S48">
            <v>111609</v>
          </cell>
          <cell r="T48">
            <v>51573</v>
          </cell>
          <cell r="U48">
            <v>2042</v>
          </cell>
          <cell r="V48">
            <v>505537</v>
          </cell>
          <cell r="W48">
            <v>393928</v>
          </cell>
          <cell r="X48">
            <v>559151</v>
          </cell>
          <cell r="Y48" t="str">
            <v>-</v>
          </cell>
          <cell r="Z48" t="str">
            <v>-</v>
          </cell>
          <cell r="AA48" t="str">
            <v>-</v>
          </cell>
          <cell r="AB48" t="str">
            <v>-</v>
          </cell>
          <cell r="AC48">
            <v>968</v>
          </cell>
          <cell r="AD48">
            <v>8825</v>
          </cell>
          <cell r="AE48">
            <v>926</v>
          </cell>
          <cell r="AF48">
            <v>10719</v>
          </cell>
          <cell r="AG48" t="str">
            <v>-</v>
          </cell>
          <cell r="AH48" t="str">
            <v>-</v>
          </cell>
          <cell r="AI48" t="str">
            <v>-</v>
          </cell>
          <cell r="AL48" t="str">
            <v>-</v>
          </cell>
          <cell r="AM48" t="str">
            <v>-</v>
          </cell>
          <cell r="AO48">
            <v>8846</v>
          </cell>
          <cell r="AP48">
            <v>4310</v>
          </cell>
          <cell r="AQ48">
            <v>1294</v>
          </cell>
          <cell r="AR48">
            <v>14450</v>
          </cell>
          <cell r="AS48">
            <v>118230</v>
          </cell>
          <cell r="AT48">
            <v>60255</v>
          </cell>
          <cell r="AU48">
            <v>72912</v>
          </cell>
          <cell r="AV48">
            <v>251397</v>
          </cell>
          <cell r="AW48">
            <v>0</v>
          </cell>
          <cell r="AX48">
            <v>0</v>
          </cell>
          <cell r="AZ48" t="str">
            <v>-</v>
          </cell>
          <cell r="BA48">
            <v>62327</v>
          </cell>
          <cell r="BB48" t="str">
            <v>-</v>
          </cell>
          <cell r="BC48">
            <v>600901</v>
          </cell>
          <cell r="BD48">
            <v>663228</v>
          </cell>
          <cell r="BE48" t="str">
            <v>-</v>
          </cell>
          <cell r="BF48">
            <v>19</v>
          </cell>
          <cell r="BG48" t="str">
            <v>-</v>
          </cell>
          <cell r="BH48">
            <v>3894</v>
          </cell>
          <cell r="BI48">
            <v>3913</v>
          </cell>
          <cell r="BJ48">
            <v>16637</v>
          </cell>
          <cell r="BL48">
            <v>396</v>
          </cell>
          <cell r="BN48">
            <v>5046</v>
          </cell>
          <cell r="BR48">
            <v>0</v>
          </cell>
          <cell r="BS48">
            <v>17661</v>
          </cell>
          <cell r="BT48">
            <v>11332</v>
          </cell>
          <cell r="BU48">
            <v>18670</v>
          </cell>
          <cell r="BV48">
            <v>47663</v>
          </cell>
          <cell r="BZ48">
            <v>0</v>
          </cell>
          <cell r="CA48">
            <v>-152</v>
          </cell>
          <cell r="CB48">
            <v>1129</v>
          </cell>
          <cell r="CC48">
            <v>-918</v>
          </cell>
          <cell r="CD48">
            <v>59</v>
          </cell>
          <cell r="CG48">
            <v>617483</v>
          </cell>
          <cell r="CJ48">
            <v>4886</v>
          </cell>
          <cell r="CK48">
            <v>17661</v>
          </cell>
          <cell r="CL48">
            <v>234672</v>
          </cell>
          <cell r="CM48">
            <v>132539</v>
          </cell>
          <cell r="CN48">
            <v>42695</v>
          </cell>
          <cell r="CO48">
            <v>53838</v>
          </cell>
          <cell r="CP48">
            <v>45595</v>
          </cell>
          <cell r="CQ48">
            <v>28958</v>
          </cell>
          <cell r="CR48">
            <v>5432</v>
          </cell>
          <cell r="CS48">
            <v>11145</v>
          </cell>
          <cell r="CT48">
            <v>569236</v>
          </cell>
          <cell r="CU48">
            <v>25659</v>
          </cell>
          <cell r="CV48">
            <v>-152</v>
          </cell>
          <cell r="CW48">
            <v>3350</v>
          </cell>
          <cell r="CX48">
            <v>-232</v>
          </cell>
          <cell r="CY48">
            <v>565</v>
          </cell>
          <cell r="CZ48">
            <v>-50</v>
          </cell>
          <cell r="DA48">
            <v>1155</v>
          </cell>
          <cell r="DB48">
            <v>759</v>
          </cell>
          <cell r="DC48">
            <v>-120</v>
          </cell>
          <cell r="DD48">
            <v>-444</v>
          </cell>
          <cell r="DE48">
            <v>4568</v>
          </cell>
          <cell r="DF48">
            <v>495</v>
          </cell>
          <cell r="DG48">
            <v>118602</v>
          </cell>
          <cell r="DH48">
            <v>424975</v>
          </cell>
          <cell r="DI48">
            <v>62327</v>
          </cell>
          <cell r="DJ48">
            <v>605904</v>
          </cell>
          <cell r="DK48">
            <v>791</v>
          </cell>
          <cell r="DL48">
            <v>3282</v>
          </cell>
          <cell r="DM48">
            <v>19</v>
          </cell>
          <cell r="DN48">
            <v>4092</v>
          </cell>
          <cell r="DP48">
            <v>5.97</v>
          </cell>
          <cell r="DQ48">
            <v>6</v>
          </cell>
          <cell r="DR48">
            <v>5.58</v>
          </cell>
          <cell r="DS48">
            <v>5.82</v>
          </cell>
          <cell r="DT48">
            <v>6.8</v>
          </cell>
          <cell r="DU48">
            <v>1.56</v>
          </cell>
          <cell r="DV48">
            <v>5.05</v>
          </cell>
          <cell r="DW48">
            <v>5.31</v>
          </cell>
          <cell r="DX48">
            <v>3.62</v>
          </cell>
          <cell r="DY48" t="str">
            <v>n/a</v>
          </cell>
          <cell r="DZ48" t="str">
            <v>n/a</v>
          </cell>
          <cell r="EA48" t="str">
            <v>n/a</v>
          </cell>
          <cell r="EB48" t="str">
            <v>n/a</v>
          </cell>
          <cell r="EC48" t="str">
            <v>n/a</v>
          </cell>
          <cell r="ED48" t="str">
            <v>n/a</v>
          </cell>
          <cell r="EE48">
            <v>2.6</v>
          </cell>
          <cell r="EF48">
            <v>5.0999999999999996</v>
          </cell>
          <cell r="EG48">
            <v>3.9</v>
          </cell>
          <cell r="EH48">
            <v>5.3</v>
          </cell>
          <cell r="EI48">
            <v>5.3</v>
          </cell>
          <cell r="EJ48" t="str">
            <v>n/a</v>
          </cell>
          <cell r="EK48" t="str">
            <v>n/a</v>
          </cell>
          <cell r="EL48" t="str">
            <v>n/a</v>
          </cell>
          <cell r="EM48">
            <v>2.56</v>
          </cell>
          <cell r="EN48">
            <v>4.6553000000000004</v>
          </cell>
          <cell r="EO48">
            <v>4.8593999999999999</v>
          </cell>
          <cell r="EP48">
            <v>4.9372999999999996</v>
          </cell>
          <cell r="EQ48">
            <v>7.3</v>
          </cell>
          <cell r="ER48">
            <v>5</v>
          </cell>
        </row>
        <row r="49">
          <cell r="B49">
            <v>37164</v>
          </cell>
          <cell r="C49">
            <v>305</v>
          </cell>
          <cell r="D49">
            <v>1839</v>
          </cell>
          <cell r="E49">
            <v>-10</v>
          </cell>
          <cell r="F49">
            <v>2766</v>
          </cell>
          <cell r="G49">
            <v>2461</v>
          </cell>
          <cell r="H49">
            <v>4595</v>
          </cell>
          <cell r="I49">
            <v>1929</v>
          </cell>
          <cell r="J49">
            <v>1168</v>
          </cell>
          <cell r="K49">
            <v>54</v>
          </cell>
          <cell r="L49">
            <v>12281</v>
          </cell>
          <cell r="M49">
            <v>10352</v>
          </cell>
          <cell r="N49">
            <v>13503</v>
          </cell>
          <cell r="S49">
            <v>111918</v>
          </cell>
          <cell r="T49">
            <v>53411</v>
          </cell>
          <cell r="U49">
            <v>2032</v>
          </cell>
          <cell r="V49">
            <v>508417</v>
          </cell>
          <cell r="W49">
            <v>396499</v>
          </cell>
          <cell r="X49">
            <v>563860</v>
          </cell>
          <cell r="Y49" t="str">
            <v>-</v>
          </cell>
          <cell r="Z49" t="str">
            <v>-</v>
          </cell>
          <cell r="AA49" t="str">
            <v>-</v>
          </cell>
          <cell r="AB49" t="str">
            <v>-</v>
          </cell>
          <cell r="AC49">
            <v>905</v>
          </cell>
          <cell r="AD49">
            <v>7683</v>
          </cell>
          <cell r="AE49">
            <v>785</v>
          </cell>
          <cell r="AF49">
            <v>9373</v>
          </cell>
          <cell r="AG49" t="str">
            <v>-</v>
          </cell>
          <cell r="AH49" t="str">
            <v>-</v>
          </cell>
          <cell r="AI49" t="str">
            <v>-</v>
          </cell>
          <cell r="AL49" t="str">
            <v>-</v>
          </cell>
          <cell r="AM49" t="str">
            <v>-</v>
          </cell>
          <cell r="AO49">
            <v>7468</v>
          </cell>
          <cell r="AP49">
            <v>3981</v>
          </cell>
          <cell r="AQ49">
            <v>1189</v>
          </cell>
          <cell r="AR49">
            <v>12634</v>
          </cell>
          <cell r="AS49">
            <v>97882</v>
          </cell>
          <cell r="AT49">
            <v>55778</v>
          </cell>
          <cell r="AU49">
            <v>66764</v>
          </cell>
          <cell r="AV49">
            <v>220424</v>
          </cell>
          <cell r="AW49">
            <v>-1500</v>
          </cell>
          <cell r="AX49">
            <v>1500</v>
          </cell>
          <cell r="AZ49" t="str">
            <v>-</v>
          </cell>
          <cell r="BA49">
            <v>62303</v>
          </cell>
          <cell r="BB49" t="str">
            <v>-</v>
          </cell>
          <cell r="BC49">
            <v>607798</v>
          </cell>
          <cell r="BD49">
            <v>670101</v>
          </cell>
          <cell r="BE49" t="str">
            <v>-</v>
          </cell>
          <cell r="BF49">
            <v>-24</v>
          </cell>
          <cell r="BG49" t="str">
            <v>-</v>
          </cell>
          <cell r="BH49">
            <v>6897</v>
          </cell>
          <cell r="BI49">
            <v>6873</v>
          </cell>
          <cell r="BJ49">
            <v>16965</v>
          </cell>
          <cell r="BL49">
            <v>328</v>
          </cell>
          <cell r="BN49">
            <v>5175</v>
          </cell>
          <cell r="BR49">
            <v>0</v>
          </cell>
          <cell r="BS49">
            <v>17698</v>
          </cell>
          <cell r="BT49">
            <v>11163</v>
          </cell>
          <cell r="BU49">
            <v>19814</v>
          </cell>
          <cell r="BV49">
            <v>48675</v>
          </cell>
          <cell r="BZ49">
            <v>0</v>
          </cell>
          <cell r="CA49">
            <v>54</v>
          </cell>
          <cell r="CB49">
            <v>-154</v>
          </cell>
          <cell r="CC49">
            <v>1134</v>
          </cell>
          <cell r="CD49">
            <v>1034</v>
          </cell>
          <cell r="CG49">
            <v>622761</v>
          </cell>
          <cell r="CJ49">
            <v>5279</v>
          </cell>
          <cell r="CK49">
            <v>17698</v>
          </cell>
          <cell r="CL49">
            <v>238025</v>
          </cell>
          <cell r="CM49">
            <v>131898</v>
          </cell>
          <cell r="CN49">
            <v>43163</v>
          </cell>
          <cell r="CO49">
            <v>54432</v>
          </cell>
          <cell r="CP49">
            <v>46580</v>
          </cell>
          <cell r="CQ49">
            <v>29615</v>
          </cell>
          <cell r="CR49">
            <v>5345</v>
          </cell>
          <cell r="CS49">
            <v>10752</v>
          </cell>
          <cell r="CT49">
            <v>573715</v>
          </cell>
          <cell r="CU49">
            <v>25823</v>
          </cell>
          <cell r="CV49">
            <v>54</v>
          </cell>
          <cell r="CW49">
            <v>3353</v>
          </cell>
          <cell r="CX49">
            <v>-623</v>
          </cell>
          <cell r="CY49">
            <v>468</v>
          </cell>
          <cell r="CZ49">
            <v>594</v>
          </cell>
          <cell r="DA49">
            <v>966</v>
          </cell>
          <cell r="DB49">
            <v>639</v>
          </cell>
          <cell r="DC49">
            <v>-87</v>
          </cell>
          <cell r="DD49">
            <v>-393</v>
          </cell>
          <cell r="DE49">
            <v>4496</v>
          </cell>
          <cell r="DF49">
            <v>164</v>
          </cell>
          <cell r="DG49">
            <v>119905</v>
          </cell>
          <cell r="DH49">
            <v>427987</v>
          </cell>
          <cell r="DI49">
            <v>62303</v>
          </cell>
          <cell r="DJ49">
            <v>610195</v>
          </cell>
          <cell r="DK49">
            <v>1303</v>
          </cell>
          <cell r="DL49">
            <v>3029</v>
          </cell>
          <cell r="DM49">
            <v>-24</v>
          </cell>
          <cell r="DN49">
            <v>4308</v>
          </cell>
          <cell r="DP49">
            <v>5.74</v>
          </cell>
          <cell r="DQ49">
            <v>5.59</v>
          </cell>
          <cell r="DR49">
            <v>5.39</v>
          </cell>
          <cell r="DS49">
            <v>5.68</v>
          </cell>
          <cell r="DT49">
            <v>6.54</v>
          </cell>
          <cell r="DU49">
            <v>1.46</v>
          </cell>
          <cell r="DV49">
            <v>4.8899999999999997</v>
          </cell>
          <cell r="DW49">
            <v>5.07</v>
          </cell>
          <cell r="DX49">
            <v>3.47</v>
          </cell>
          <cell r="DY49" t="str">
            <v>n/a</v>
          </cell>
          <cell r="DZ49" t="str">
            <v>n/a</v>
          </cell>
          <cell r="EA49" t="str">
            <v>n/a</v>
          </cell>
          <cell r="EB49" t="str">
            <v>n/a</v>
          </cell>
          <cell r="EC49" t="str">
            <v>n/a</v>
          </cell>
          <cell r="ED49" t="str">
            <v>n/a</v>
          </cell>
          <cell r="EE49">
            <v>2.4</v>
          </cell>
          <cell r="EF49">
            <v>4.8</v>
          </cell>
          <cell r="EG49">
            <v>3.7</v>
          </cell>
          <cell r="EH49">
            <v>5.0999999999999996</v>
          </cell>
          <cell r="EI49">
            <v>5.0999999999999996</v>
          </cell>
          <cell r="EJ49" t="str">
            <v>n/a</v>
          </cell>
          <cell r="EK49" t="str">
            <v>n/a</v>
          </cell>
          <cell r="EL49" t="str">
            <v>n/a</v>
          </cell>
          <cell r="EM49">
            <v>2.36</v>
          </cell>
          <cell r="EN49">
            <v>4.2827999999999999</v>
          </cell>
          <cell r="EO49">
            <v>4.4375999999999998</v>
          </cell>
          <cell r="EP49">
            <v>4.9627999999999997</v>
          </cell>
          <cell r="EQ49">
            <v>8.4</v>
          </cell>
          <cell r="ER49">
            <v>4.75</v>
          </cell>
        </row>
        <row r="50">
          <cell r="B50">
            <v>37195</v>
          </cell>
          <cell r="C50">
            <v>351</v>
          </cell>
          <cell r="D50">
            <v>383</v>
          </cell>
          <cell r="E50">
            <v>9</v>
          </cell>
          <cell r="F50">
            <v>4034</v>
          </cell>
          <cell r="G50">
            <v>3683</v>
          </cell>
          <cell r="H50">
            <v>4427</v>
          </cell>
          <cell r="I50">
            <v>2298</v>
          </cell>
          <cell r="J50">
            <v>1281</v>
          </cell>
          <cell r="K50">
            <v>62</v>
          </cell>
          <cell r="L50">
            <v>13457</v>
          </cell>
          <cell r="M50">
            <v>11159</v>
          </cell>
          <cell r="N50">
            <v>14800</v>
          </cell>
          <cell r="S50">
            <v>112266</v>
          </cell>
          <cell r="T50">
            <v>53795</v>
          </cell>
          <cell r="U50">
            <v>2041</v>
          </cell>
          <cell r="V50">
            <v>512437</v>
          </cell>
          <cell r="W50">
            <v>400171</v>
          </cell>
          <cell r="X50">
            <v>568273</v>
          </cell>
          <cell r="Y50" t="str">
            <v>-</v>
          </cell>
          <cell r="Z50" t="str">
            <v>-</v>
          </cell>
          <cell r="AA50" t="str">
            <v>-</v>
          </cell>
          <cell r="AB50" t="str">
            <v>-</v>
          </cell>
          <cell r="AC50">
            <v>1057</v>
          </cell>
          <cell r="AD50">
            <v>8608</v>
          </cell>
          <cell r="AE50">
            <v>971</v>
          </cell>
          <cell r="AF50">
            <v>10636</v>
          </cell>
          <cell r="AG50" t="str">
            <v>-</v>
          </cell>
          <cell r="AH50" t="str">
            <v>-</v>
          </cell>
          <cell r="AI50" t="str">
            <v>-</v>
          </cell>
          <cell r="AL50" t="str">
            <v>-</v>
          </cell>
          <cell r="AM50" t="str">
            <v>-</v>
          </cell>
          <cell r="AO50">
            <v>7867</v>
          </cell>
          <cell r="AP50">
            <v>4837</v>
          </cell>
          <cell r="AQ50">
            <v>1425</v>
          </cell>
          <cell r="AR50">
            <v>14129</v>
          </cell>
          <cell r="AS50">
            <v>104043</v>
          </cell>
          <cell r="AT50">
            <v>65801</v>
          </cell>
          <cell r="AU50">
            <v>77859</v>
          </cell>
          <cell r="AV50">
            <v>247703</v>
          </cell>
          <cell r="AW50">
            <v>0</v>
          </cell>
          <cell r="AX50">
            <v>0</v>
          </cell>
          <cell r="AZ50" t="str">
            <v>-</v>
          </cell>
          <cell r="BA50">
            <v>62526</v>
          </cell>
          <cell r="BB50" t="str">
            <v>-</v>
          </cell>
          <cell r="BC50">
            <v>610024</v>
          </cell>
          <cell r="BD50">
            <v>672550</v>
          </cell>
          <cell r="BE50" t="str">
            <v>-</v>
          </cell>
          <cell r="BF50">
            <v>223</v>
          </cell>
          <cell r="BG50" t="str">
            <v>-</v>
          </cell>
          <cell r="BH50">
            <v>2226</v>
          </cell>
          <cell r="BI50">
            <v>2449</v>
          </cell>
          <cell r="BJ50">
            <v>17330</v>
          </cell>
          <cell r="BL50">
            <v>365</v>
          </cell>
          <cell r="BN50">
            <v>5032</v>
          </cell>
          <cell r="BR50">
            <v>0</v>
          </cell>
          <cell r="BS50">
            <v>17582</v>
          </cell>
          <cell r="BT50">
            <v>10614</v>
          </cell>
          <cell r="BU50">
            <v>19189</v>
          </cell>
          <cell r="BV50">
            <v>47385</v>
          </cell>
          <cell r="BZ50">
            <v>0</v>
          </cell>
          <cell r="CA50">
            <v>-116</v>
          </cell>
          <cell r="CB50">
            <v>-549</v>
          </cell>
          <cell r="CC50">
            <v>-625</v>
          </cell>
          <cell r="CD50">
            <v>-1290</v>
          </cell>
          <cell r="CG50">
            <v>626233</v>
          </cell>
          <cell r="CJ50">
            <v>3471</v>
          </cell>
          <cell r="CK50">
            <v>17582</v>
          </cell>
          <cell r="CL50">
            <v>239571</v>
          </cell>
          <cell r="CM50">
            <v>132572</v>
          </cell>
          <cell r="CN50">
            <v>43272</v>
          </cell>
          <cell r="CO50">
            <v>55317</v>
          </cell>
          <cell r="CP50">
            <v>47668</v>
          </cell>
          <cell r="CQ50">
            <v>30339</v>
          </cell>
          <cell r="CR50">
            <v>5236</v>
          </cell>
          <cell r="CS50">
            <v>10292</v>
          </cell>
          <cell r="CT50">
            <v>577085</v>
          </cell>
          <cell r="CU50">
            <v>25575</v>
          </cell>
          <cell r="CV50">
            <v>-116</v>
          </cell>
          <cell r="CW50">
            <v>1546</v>
          </cell>
          <cell r="CX50">
            <v>674</v>
          </cell>
          <cell r="CY50">
            <v>109</v>
          </cell>
          <cell r="CZ50">
            <v>885</v>
          </cell>
          <cell r="DA50">
            <v>1089</v>
          </cell>
          <cell r="DB50">
            <v>724</v>
          </cell>
          <cell r="DC50">
            <v>-110</v>
          </cell>
          <cell r="DD50">
            <v>-460</v>
          </cell>
          <cell r="DE50">
            <v>3375</v>
          </cell>
          <cell r="DF50">
            <v>-243</v>
          </cell>
          <cell r="DG50">
            <v>121155</v>
          </cell>
          <cell r="DH50">
            <v>430355</v>
          </cell>
          <cell r="DI50">
            <v>62526</v>
          </cell>
          <cell r="DJ50">
            <v>614036</v>
          </cell>
          <cell r="DK50">
            <v>1249</v>
          </cell>
          <cell r="DL50">
            <v>2369</v>
          </cell>
          <cell r="DM50">
            <v>223</v>
          </cell>
          <cell r="DN50">
            <v>3841</v>
          </cell>
          <cell r="DP50">
            <v>5.5</v>
          </cell>
          <cell r="DQ50">
            <v>5.53</v>
          </cell>
          <cell r="DR50">
            <v>5.0599999999999996</v>
          </cell>
          <cell r="DS50">
            <v>5.46</v>
          </cell>
          <cell r="DT50">
            <v>6.32</v>
          </cell>
          <cell r="DU50">
            <v>1.42</v>
          </cell>
          <cell r="DV50">
            <v>4.6900000000000004</v>
          </cell>
          <cell r="DW50">
            <v>4.83</v>
          </cell>
          <cell r="DX50">
            <v>3.25</v>
          </cell>
          <cell r="DY50" t="str">
            <v>n/a</v>
          </cell>
          <cell r="DZ50" t="str">
            <v>n/a</v>
          </cell>
          <cell r="EA50" t="str">
            <v>n/a</v>
          </cell>
          <cell r="EB50" t="str">
            <v>n/a</v>
          </cell>
          <cell r="EC50" t="str">
            <v>n/a</v>
          </cell>
          <cell r="ED50" t="str">
            <v>n/a</v>
          </cell>
          <cell r="EE50">
            <v>2.2000000000000002</v>
          </cell>
          <cell r="EF50">
            <v>4.5999999999999996</v>
          </cell>
          <cell r="EG50">
            <v>3.6</v>
          </cell>
          <cell r="EH50">
            <v>4.9000000000000004</v>
          </cell>
          <cell r="EI50">
            <v>4.8</v>
          </cell>
          <cell r="EJ50" t="str">
            <v>n/a</v>
          </cell>
          <cell r="EK50" t="str">
            <v>n/a</v>
          </cell>
          <cell r="EL50" t="str">
            <v>n/a</v>
          </cell>
          <cell r="EM50">
            <v>2.19</v>
          </cell>
          <cell r="EN50">
            <v>4.1157000000000004</v>
          </cell>
          <cell r="EO50">
            <v>4.1562999999999999</v>
          </cell>
          <cell r="EP50">
            <v>4.5770999999999997</v>
          </cell>
          <cell r="EQ50">
            <v>8.4</v>
          </cell>
          <cell r="ER50">
            <v>4.5</v>
          </cell>
        </row>
        <row r="51">
          <cell r="B51">
            <v>37225</v>
          </cell>
          <cell r="C51">
            <v>679</v>
          </cell>
          <cell r="D51">
            <v>3187</v>
          </cell>
          <cell r="E51">
            <v>9</v>
          </cell>
          <cell r="F51">
            <v>2325</v>
          </cell>
          <cell r="G51">
            <v>1646</v>
          </cell>
          <cell r="H51">
            <v>5521</v>
          </cell>
          <cell r="I51">
            <v>2365</v>
          </cell>
          <cell r="J51">
            <v>1273</v>
          </cell>
          <cell r="K51">
            <v>62</v>
          </cell>
          <cell r="L51">
            <v>13740</v>
          </cell>
          <cell r="M51">
            <v>11375</v>
          </cell>
          <cell r="N51">
            <v>15075</v>
          </cell>
          <cell r="S51">
            <v>112946</v>
          </cell>
          <cell r="T51">
            <v>56982</v>
          </cell>
          <cell r="U51">
            <v>2049</v>
          </cell>
          <cell r="V51">
            <v>514751</v>
          </cell>
          <cell r="W51">
            <v>401805</v>
          </cell>
          <cell r="X51">
            <v>573782</v>
          </cell>
          <cell r="Y51" t="str">
            <v>-</v>
          </cell>
          <cell r="Z51" t="str">
            <v>-</v>
          </cell>
          <cell r="AA51" t="str">
            <v>-</v>
          </cell>
          <cell r="AB51" t="str">
            <v>-</v>
          </cell>
          <cell r="AC51">
            <v>1065</v>
          </cell>
          <cell r="AD51">
            <v>8235</v>
          </cell>
          <cell r="AE51">
            <v>921</v>
          </cell>
          <cell r="AF51">
            <v>10221</v>
          </cell>
          <cell r="AG51" t="str">
            <v>-</v>
          </cell>
          <cell r="AH51" t="str">
            <v>-</v>
          </cell>
          <cell r="AI51" t="str">
            <v>-</v>
          </cell>
          <cell r="AL51" t="str">
            <v>-</v>
          </cell>
          <cell r="AM51" t="str">
            <v>-</v>
          </cell>
          <cell r="AO51">
            <v>7821</v>
          </cell>
          <cell r="AP51">
            <v>5580</v>
          </cell>
          <cell r="AQ51">
            <v>1358</v>
          </cell>
          <cell r="AR51">
            <v>14760</v>
          </cell>
          <cell r="AS51">
            <v>99448</v>
          </cell>
          <cell r="AT51">
            <v>72152</v>
          </cell>
          <cell r="AU51">
            <v>76901</v>
          </cell>
          <cell r="AV51">
            <v>248501</v>
          </cell>
          <cell r="AW51">
            <v>-2479</v>
          </cell>
          <cell r="AX51">
            <v>2479</v>
          </cell>
          <cell r="AZ51" t="str">
            <v>-</v>
          </cell>
          <cell r="BA51">
            <v>62663</v>
          </cell>
          <cell r="BB51" t="str">
            <v>-</v>
          </cell>
          <cell r="BC51">
            <v>617278</v>
          </cell>
          <cell r="BD51">
            <v>679941</v>
          </cell>
          <cell r="BE51" t="str">
            <v>-</v>
          </cell>
          <cell r="BF51">
            <v>137</v>
          </cell>
          <cell r="BG51" t="str">
            <v>-</v>
          </cell>
          <cell r="BH51">
            <v>7263</v>
          </cell>
          <cell r="BI51">
            <v>7400</v>
          </cell>
          <cell r="BJ51">
            <v>17595</v>
          </cell>
          <cell r="BL51">
            <v>266</v>
          </cell>
          <cell r="BN51">
            <v>5127</v>
          </cell>
          <cell r="BR51">
            <v>0</v>
          </cell>
          <cell r="BS51">
            <v>18098</v>
          </cell>
          <cell r="BT51">
            <v>11429</v>
          </cell>
          <cell r="BU51">
            <v>19643</v>
          </cell>
          <cell r="BV51">
            <v>49170</v>
          </cell>
          <cell r="BZ51">
            <v>0</v>
          </cell>
          <cell r="CA51">
            <v>514</v>
          </cell>
          <cell r="CB51">
            <v>816</v>
          </cell>
          <cell r="CC51">
            <v>454</v>
          </cell>
          <cell r="CD51">
            <v>1784</v>
          </cell>
          <cell r="CG51">
            <v>632423</v>
          </cell>
          <cell r="CJ51">
            <v>6190</v>
          </cell>
          <cell r="CK51">
            <v>18098</v>
          </cell>
          <cell r="CL51">
            <v>244404</v>
          </cell>
          <cell r="CM51">
            <v>131040</v>
          </cell>
          <cell r="CN51">
            <v>43660</v>
          </cell>
          <cell r="CO51">
            <v>55729</v>
          </cell>
          <cell r="CP51">
            <v>48527</v>
          </cell>
          <cell r="CQ51">
            <v>30932</v>
          </cell>
          <cell r="CR51">
            <v>5157</v>
          </cell>
          <cell r="CS51">
            <v>9932</v>
          </cell>
          <cell r="CT51">
            <v>583598</v>
          </cell>
          <cell r="CU51">
            <v>27052</v>
          </cell>
          <cell r="CV51">
            <v>514</v>
          </cell>
          <cell r="CW51">
            <v>4837</v>
          </cell>
          <cell r="CX51">
            <v>-1528</v>
          </cell>
          <cell r="CY51">
            <v>388</v>
          </cell>
          <cell r="CZ51">
            <v>412</v>
          </cell>
          <cell r="DA51">
            <v>859</v>
          </cell>
          <cell r="DB51">
            <v>593</v>
          </cell>
          <cell r="DC51">
            <v>-79</v>
          </cell>
          <cell r="DD51">
            <v>-360</v>
          </cell>
          <cell r="DE51">
            <v>6522</v>
          </cell>
          <cell r="DF51">
            <v>1480</v>
          </cell>
          <cell r="DG51">
            <v>122141</v>
          </cell>
          <cell r="DH51">
            <v>434405</v>
          </cell>
          <cell r="DI51">
            <v>62663</v>
          </cell>
          <cell r="DJ51">
            <v>619209</v>
          </cell>
          <cell r="DK51">
            <v>987</v>
          </cell>
          <cell r="DL51">
            <v>4055</v>
          </cell>
          <cell r="DM51">
            <v>137</v>
          </cell>
          <cell r="DN51">
            <v>5179</v>
          </cell>
          <cell r="DP51">
            <v>5.01</v>
          </cell>
          <cell r="DQ51">
            <v>5.31</v>
          </cell>
          <cell r="DR51">
            <v>4.84</v>
          </cell>
          <cell r="DS51">
            <v>5.26</v>
          </cell>
          <cell r="DT51">
            <v>6.06</v>
          </cell>
          <cell r="DU51">
            <v>1.21</v>
          </cell>
          <cell r="DV51">
            <v>4.5</v>
          </cell>
          <cell r="DW51">
            <v>4.57</v>
          </cell>
          <cell r="DX51">
            <v>2.98</v>
          </cell>
          <cell r="DY51" t="str">
            <v>n/a</v>
          </cell>
          <cell r="DZ51" t="str">
            <v>n/a</v>
          </cell>
          <cell r="EA51" t="str">
            <v>n/a</v>
          </cell>
          <cell r="EB51" t="str">
            <v>n/a</v>
          </cell>
          <cell r="EC51" t="str">
            <v>n/a</v>
          </cell>
          <cell r="ED51" t="str">
            <v>n/a</v>
          </cell>
          <cell r="EE51">
            <v>2</v>
          </cell>
          <cell r="EF51">
            <v>4.4000000000000004</v>
          </cell>
          <cell r="EG51">
            <v>3.3</v>
          </cell>
          <cell r="EH51">
            <v>4.7</v>
          </cell>
          <cell r="EI51">
            <v>4.5999999999999996</v>
          </cell>
          <cell r="EJ51" t="str">
            <v>n/a</v>
          </cell>
          <cell r="EK51" t="str">
            <v>n/a</v>
          </cell>
          <cell r="EL51" t="str">
            <v>n/a</v>
          </cell>
          <cell r="EM51">
            <v>2.0099999999999998</v>
          </cell>
          <cell r="EN51">
            <v>3.7711000000000001</v>
          </cell>
          <cell r="EO51">
            <v>3.9687999999999999</v>
          </cell>
          <cell r="EP51">
            <v>4.6936</v>
          </cell>
          <cell r="EQ51">
            <v>8.3000000000000007</v>
          </cell>
          <cell r="ER51">
            <v>4</v>
          </cell>
        </row>
        <row r="52">
          <cell r="B52">
            <v>37256</v>
          </cell>
          <cell r="C52">
            <v>464</v>
          </cell>
          <cell r="D52">
            <v>407</v>
          </cell>
          <cell r="E52">
            <v>9</v>
          </cell>
          <cell r="F52">
            <v>3053</v>
          </cell>
          <cell r="G52">
            <v>2589</v>
          </cell>
          <cell r="H52">
            <v>3470</v>
          </cell>
          <cell r="I52">
            <v>2140</v>
          </cell>
          <cell r="J52">
            <v>1120</v>
          </cell>
          <cell r="K52">
            <v>62</v>
          </cell>
          <cell r="L52">
            <v>11851</v>
          </cell>
          <cell r="M52">
            <v>9711</v>
          </cell>
          <cell r="N52">
            <v>13033</v>
          </cell>
          <cell r="S52">
            <v>113413</v>
          </cell>
          <cell r="T52">
            <v>57234</v>
          </cell>
          <cell r="U52">
            <v>2058</v>
          </cell>
          <cell r="V52">
            <v>517952</v>
          </cell>
          <cell r="W52">
            <v>404539</v>
          </cell>
          <cell r="X52">
            <v>577244</v>
          </cell>
          <cell r="Y52" t="str">
            <v>-</v>
          </cell>
          <cell r="Z52" t="str">
            <v>-</v>
          </cell>
          <cell r="AA52" t="str">
            <v>-</v>
          </cell>
          <cell r="AB52" t="str">
            <v>-</v>
          </cell>
          <cell r="AC52">
            <v>1110</v>
          </cell>
          <cell r="AD52">
            <v>8169</v>
          </cell>
          <cell r="AE52">
            <v>868</v>
          </cell>
          <cell r="AF52">
            <v>10146</v>
          </cell>
          <cell r="AG52" t="str">
            <v>-</v>
          </cell>
          <cell r="AH52" t="str">
            <v>-</v>
          </cell>
          <cell r="AI52" t="str">
            <v>-</v>
          </cell>
          <cell r="AL52" t="str">
            <v>-</v>
          </cell>
          <cell r="AM52" t="str">
            <v>-</v>
          </cell>
          <cell r="AO52">
            <v>5975</v>
          </cell>
          <cell r="AP52">
            <v>4933</v>
          </cell>
          <cell r="AQ52">
            <v>1059</v>
          </cell>
          <cell r="AR52">
            <v>11968</v>
          </cell>
          <cell r="AS52">
            <v>74184</v>
          </cell>
          <cell r="AT52">
            <v>63927</v>
          </cell>
          <cell r="AU52">
            <v>54722</v>
          </cell>
          <cell r="AV52">
            <v>192833</v>
          </cell>
          <cell r="AW52">
            <v>0</v>
          </cell>
          <cell r="AX52">
            <v>0</v>
          </cell>
          <cell r="AZ52" t="str">
            <v>-</v>
          </cell>
          <cell r="BA52">
            <v>62722</v>
          </cell>
          <cell r="BB52" t="str">
            <v>-</v>
          </cell>
          <cell r="BC52">
            <v>619530</v>
          </cell>
          <cell r="BD52">
            <v>682252</v>
          </cell>
          <cell r="BE52" t="str">
            <v>-</v>
          </cell>
          <cell r="BF52">
            <v>59</v>
          </cell>
          <cell r="BG52" t="str">
            <v>-</v>
          </cell>
          <cell r="BH52">
            <v>2199</v>
          </cell>
          <cell r="BI52">
            <v>2258</v>
          </cell>
          <cell r="BJ52">
            <v>17773</v>
          </cell>
          <cell r="BL52">
            <v>178</v>
          </cell>
          <cell r="BN52">
            <v>5304</v>
          </cell>
          <cell r="BR52">
            <v>0</v>
          </cell>
          <cell r="BS52">
            <v>19113</v>
          </cell>
          <cell r="BT52">
            <v>9310</v>
          </cell>
          <cell r="BU52">
            <v>21946</v>
          </cell>
          <cell r="BV52">
            <v>50369</v>
          </cell>
          <cell r="BZ52">
            <v>0</v>
          </cell>
          <cell r="CA52">
            <v>980</v>
          </cell>
          <cell r="CB52">
            <v>-2119</v>
          </cell>
          <cell r="CC52">
            <v>2284</v>
          </cell>
          <cell r="CD52">
            <v>1145</v>
          </cell>
          <cell r="CG52">
            <v>631704</v>
          </cell>
          <cell r="CJ52">
            <v>-718</v>
          </cell>
          <cell r="CK52">
            <v>19113</v>
          </cell>
          <cell r="CL52">
            <v>243692</v>
          </cell>
          <cell r="CM52">
            <v>131319</v>
          </cell>
          <cell r="CN52">
            <v>44322</v>
          </cell>
          <cell r="CO52">
            <v>56018</v>
          </cell>
          <cell r="CP52">
            <v>49071</v>
          </cell>
          <cell r="CQ52">
            <v>31298</v>
          </cell>
          <cell r="CR52">
            <v>5114</v>
          </cell>
          <cell r="CS52">
            <v>9752</v>
          </cell>
          <cell r="CT52">
            <v>586325</v>
          </cell>
          <cell r="CU52">
            <v>27922</v>
          </cell>
          <cell r="CV52">
            <v>980</v>
          </cell>
          <cell r="CW52">
            <v>63</v>
          </cell>
          <cell r="CX52">
            <v>-477</v>
          </cell>
          <cell r="CY52">
            <v>663</v>
          </cell>
          <cell r="CZ52">
            <v>289</v>
          </cell>
          <cell r="DA52">
            <v>544</v>
          </cell>
          <cell r="DB52">
            <v>367</v>
          </cell>
          <cell r="DC52">
            <v>-43</v>
          </cell>
          <cell r="DD52">
            <v>-179</v>
          </cell>
          <cell r="DE52">
            <v>2719</v>
          </cell>
          <cell r="DF52">
            <v>879</v>
          </cell>
          <cell r="DG52">
            <v>123227</v>
          </cell>
          <cell r="DH52">
            <v>435176</v>
          </cell>
          <cell r="DI52">
            <v>62722</v>
          </cell>
          <cell r="DJ52">
            <v>621125</v>
          </cell>
          <cell r="DK52">
            <v>1087</v>
          </cell>
          <cell r="DL52">
            <v>753</v>
          </cell>
          <cell r="DM52">
            <v>59</v>
          </cell>
          <cell r="DN52">
            <v>1899</v>
          </cell>
          <cell r="DP52">
            <v>5</v>
          </cell>
          <cell r="DQ52">
            <v>5.21</v>
          </cell>
          <cell r="DR52">
            <v>4.9800000000000004</v>
          </cell>
          <cell r="DS52">
            <v>5.39</v>
          </cell>
          <cell r="DT52">
            <v>5.67</v>
          </cell>
          <cell r="DU52">
            <v>1.1200000000000001</v>
          </cell>
          <cell r="DV52">
            <v>4.07</v>
          </cell>
          <cell r="DW52">
            <v>4.1399999999999997</v>
          </cell>
          <cell r="DX52">
            <v>2.5499999999999998</v>
          </cell>
          <cell r="DY52" t="str">
            <v>n/a</v>
          </cell>
          <cell r="DZ52" t="str">
            <v>n/a</v>
          </cell>
          <cell r="EA52" t="str">
            <v>n/a</v>
          </cell>
          <cell r="EB52" t="str">
            <v>n/a</v>
          </cell>
          <cell r="EC52" t="str">
            <v>n/a</v>
          </cell>
          <cell r="ED52" t="str">
            <v>n/a</v>
          </cell>
          <cell r="EE52">
            <v>1.7</v>
          </cell>
          <cell r="EF52">
            <v>4.2</v>
          </cell>
          <cell r="EG52">
            <v>2.9</v>
          </cell>
          <cell r="EH52">
            <v>4.3</v>
          </cell>
          <cell r="EI52">
            <v>4.2</v>
          </cell>
          <cell r="EJ52" t="str">
            <v>n/a</v>
          </cell>
          <cell r="EK52" t="str">
            <v>n/a</v>
          </cell>
          <cell r="EL52" t="str">
            <v>n/a</v>
          </cell>
          <cell r="EM52">
            <v>1.71</v>
          </cell>
          <cell r="EN52">
            <v>3.8332999999999999</v>
          </cell>
          <cell r="EO52">
            <v>4.0468999999999999</v>
          </cell>
          <cell r="EP52">
            <v>5.0929000000000002</v>
          </cell>
          <cell r="EQ52">
            <v>6.7</v>
          </cell>
          <cell r="ER52">
            <v>4</v>
          </cell>
        </row>
        <row r="53">
          <cell r="B53">
            <v>37287</v>
          </cell>
          <cell r="C53">
            <v>511</v>
          </cell>
          <cell r="D53">
            <v>341</v>
          </cell>
          <cell r="E53">
            <v>83</v>
          </cell>
          <cell r="F53">
            <v>4292</v>
          </cell>
          <cell r="G53">
            <v>3781</v>
          </cell>
          <cell r="H53">
            <v>4716</v>
          </cell>
          <cell r="I53">
            <v>2107</v>
          </cell>
          <cell r="J53">
            <v>1179</v>
          </cell>
          <cell r="K53">
            <v>142</v>
          </cell>
          <cell r="L53">
            <v>12035</v>
          </cell>
          <cell r="M53">
            <v>9928</v>
          </cell>
          <cell r="N53">
            <v>13356</v>
          </cell>
          <cell r="S53">
            <v>113926</v>
          </cell>
          <cell r="T53">
            <v>57575</v>
          </cell>
          <cell r="U53">
            <v>2141</v>
          </cell>
          <cell r="V53">
            <v>522241</v>
          </cell>
          <cell r="W53">
            <v>408315</v>
          </cell>
          <cell r="X53">
            <v>581957</v>
          </cell>
          <cell r="Y53" t="str">
            <v>-</v>
          </cell>
          <cell r="Z53" t="str">
            <v>-</v>
          </cell>
          <cell r="AA53" t="str">
            <v>-</v>
          </cell>
          <cell r="AB53" t="str">
            <v>-</v>
          </cell>
          <cell r="AC53">
            <v>1208</v>
          </cell>
          <cell r="AD53">
            <v>7118</v>
          </cell>
          <cell r="AE53">
            <v>833</v>
          </cell>
          <cell r="AF53">
            <v>9159</v>
          </cell>
          <cell r="AG53" t="str">
            <v>-</v>
          </cell>
          <cell r="AH53" t="str">
            <v>-</v>
          </cell>
          <cell r="AI53" t="str">
            <v>-</v>
          </cell>
          <cell r="AL53" t="str">
            <v>-</v>
          </cell>
          <cell r="AM53" t="str">
            <v>-</v>
          </cell>
          <cell r="AO53">
            <v>6478</v>
          </cell>
          <cell r="AP53">
            <v>5628</v>
          </cell>
          <cell r="AQ53">
            <v>1215</v>
          </cell>
          <cell r="AR53">
            <v>13322</v>
          </cell>
          <cell r="AS53">
            <v>81940</v>
          </cell>
          <cell r="AT53">
            <v>72098</v>
          </cell>
          <cell r="AU53">
            <v>68075</v>
          </cell>
          <cell r="AV53">
            <v>222113</v>
          </cell>
          <cell r="AW53">
            <v>35</v>
          </cell>
          <cell r="AX53">
            <v>-35</v>
          </cell>
          <cell r="AZ53" t="str">
            <v>-</v>
          </cell>
          <cell r="BA53">
            <v>62880</v>
          </cell>
          <cell r="BB53" t="str">
            <v>-</v>
          </cell>
          <cell r="BC53">
            <v>616235</v>
          </cell>
          <cell r="BD53">
            <v>679115</v>
          </cell>
          <cell r="BE53" t="str">
            <v>-</v>
          </cell>
          <cell r="BF53">
            <v>158</v>
          </cell>
          <cell r="BG53" t="str">
            <v>-</v>
          </cell>
          <cell r="BH53">
            <v>-3600</v>
          </cell>
          <cell r="BI53">
            <v>-3442</v>
          </cell>
          <cell r="BJ53">
            <v>18194</v>
          </cell>
          <cell r="BL53">
            <v>421</v>
          </cell>
          <cell r="BN53">
            <v>5036</v>
          </cell>
          <cell r="BR53">
            <v>0</v>
          </cell>
          <cell r="BS53">
            <v>17868</v>
          </cell>
          <cell r="BT53">
            <v>9816</v>
          </cell>
          <cell r="BU53">
            <v>19056</v>
          </cell>
          <cell r="BV53">
            <v>46740</v>
          </cell>
          <cell r="BZ53">
            <v>0</v>
          </cell>
          <cell r="CA53">
            <v>-1241</v>
          </cell>
          <cell r="CB53">
            <v>506</v>
          </cell>
          <cell r="CC53">
            <v>-3193</v>
          </cell>
          <cell r="CD53">
            <v>-3928</v>
          </cell>
          <cell r="CG53">
            <v>632447</v>
          </cell>
          <cell r="CJ53">
            <v>744</v>
          </cell>
          <cell r="CK53">
            <v>17868</v>
          </cell>
          <cell r="CL53">
            <v>244429</v>
          </cell>
          <cell r="CM53">
            <v>129927</v>
          </cell>
          <cell r="CN53">
            <v>44214</v>
          </cell>
          <cell r="CO53">
            <v>56376</v>
          </cell>
          <cell r="CP53">
            <v>50065</v>
          </cell>
          <cell r="CQ53">
            <v>31871</v>
          </cell>
          <cell r="CR53">
            <v>4986</v>
          </cell>
          <cell r="CS53">
            <v>9385</v>
          </cell>
          <cell r="CT53">
            <v>583389</v>
          </cell>
          <cell r="CU53">
            <v>26139</v>
          </cell>
          <cell r="CV53">
            <v>-1241</v>
          </cell>
          <cell r="CW53">
            <v>737</v>
          </cell>
          <cell r="CX53">
            <v>-1393</v>
          </cell>
          <cell r="CY53">
            <v>-109</v>
          </cell>
          <cell r="CZ53">
            <v>359</v>
          </cell>
          <cell r="DA53">
            <v>994</v>
          </cell>
          <cell r="DB53">
            <v>573</v>
          </cell>
          <cell r="DC53">
            <v>-128</v>
          </cell>
          <cell r="DD53">
            <v>-368</v>
          </cell>
          <cell r="DE53">
            <v>-2926</v>
          </cell>
          <cell r="DF53">
            <v>-1779</v>
          </cell>
          <cell r="DG53">
            <v>123770</v>
          </cell>
          <cell r="DH53">
            <v>433480</v>
          </cell>
          <cell r="DI53">
            <v>62880</v>
          </cell>
          <cell r="DJ53">
            <v>620130</v>
          </cell>
          <cell r="DK53">
            <v>543</v>
          </cell>
          <cell r="DL53">
            <v>-1690</v>
          </cell>
          <cell r="DM53">
            <v>158</v>
          </cell>
          <cell r="DN53">
            <v>-989</v>
          </cell>
          <cell r="DP53">
            <v>4.9800000000000004</v>
          </cell>
          <cell r="DQ53">
            <v>5.34</v>
          </cell>
          <cell r="DR53">
            <v>5.0599999999999996</v>
          </cell>
          <cell r="DS53">
            <v>5.47</v>
          </cell>
          <cell r="DT53">
            <v>5.66</v>
          </cell>
          <cell r="DU53">
            <v>1</v>
          </cell>
          <cell r="DV53">
            <v>4.32</v>
          </cell>
          <cell r="DW53">
            <v>4.17</v>
          </cell>
          <cell r="DX53">
            <v>2.5099999999999998</v>
          </cell>
          <cell r="DY53" t="str">
            <v>n/a</v>
          </cell>
          <cell r="DZ53" t="str">
            <v>n/a</v>
          </cell>
          <cell r="EA53" t="str">
            <v>n/a</v>
          </cell>
          <cell r="EB53" t="str">
            <v>n/a</v>
          </cell>
          <cell r="EC53" t="str">
            <v>n/a</v>
          </cell>
          <cell r="ED53" t="str">
            <v>n/a</v>
          </cell>
          <cell r="EE53">
            <v>1.7</v>
          </cell>
          <cell r="EF53">
            <v>4.2</v>
          </cell>
          <cell r="EG53">
            <v>2.9</v>
          </cell>
          <cell r="EH53">
            <v>4.3</v>
          </cell>
          <cell r="EI53">
            <v>4.0999999999999996</v>
          </cell>
          <cell r="EJ53" t="str">
            <v>n/a</v>
          </cell>
          <cell r="EK53" t="str">
            <v>n/a</v>
          </cell>
          <cell r="EL53" t="str">
            <v>n/a</v>
          </cell>
          <cell r="EM53">
            <v>1.71</v>
          </cell>
          <cell r="EN53">
            <v>3.8597000000000001</v>
          </cell>
          <cell r="EO53">
            <v>4</v>
          </cell>
          <cell r="EP53">
            <v>4.8772000000000002</v>
          </cell>
          <cell r="EQ53">
            <v>6.2</v>
          </cell>
          <cell r="ER53">
            <v>4</v>
          </cell>
        </row>
        <row r="54">
          <cell r="B54">
            <v>37315</v>
          </cell>
          <cell r="C54">
            <v>425</v>
          </cell>
          <cell r="D54">
            <v>466</v>
          </cell>
          <cell r="E54">
            <v>83</v>
          </cell>
          <cell r="F54">
            <v>3258</v>
          </cell>
          <cell r="G54">
            <v>2833</v>
          </cell>
          <cell r="H54">
            <v>3807</v>
          </cell>
          <cell r="I54">
            <v>2112</v>
          </cell>
          <cell r="J54">
            <v>1202</v>
          </cell>
          <cell r="K54">
            <v>142</v>
          </cell>
          <cell r="L54">
            <v>11850</v>
          </cell>
          <cell r="M54">
            <v>9738</v>
          </cell>
          <cell r="N54">
            <v>13194</v>
          </cell>
          <cell r="S54">
            <v>114353</v>
          </cell>
          <cell r="T54">
            <v>58189</v>
          </cell>
          <cell r="U54">
            <v>2225</v>
          </cell>
          <cell r="V54">
            <v>525747</v>
          </cell>
          <cell r="W54">
            <v>411394</v>
          </cell>
          <cell r="X54">
            <v>586162</v>
          </cell>
          <cell r="Y54" t="str">
            <v>-</v>
          </cell>
          <cell r="Z54" t="str">
            <v>-</v>
          </cell>
          <cell r="AA54" t="str">
            <v>-</v>
          </cell>
          <cell r="AB54" t="str">
            <v>-</v>
          </cell>
          <cell r="AC54">
            <v>1443</v>
          </cell>
          <cell r="AD54">
            <v>7381</v>
          </cell>
          <cell r="AE54">
            <v>917</v>
          </cell>
          <cell r="AF54">
            <v>9741</v>
          </cell>
          <cell r="AG54" t="str">
            <v>-</v>
          </cell>
          <cell r="AH54" t="str">
            <v>-</v>
          </cell>
          <cell r="AI54" t="str">
            <v>-</v>
          </cell>
          <cell r="AL54" t="str">
            <v>-</v>
          </cell>
          <cell r="AM54" t="str">
            <v>-</v>
          </cell>
          <cell r="AO54">
            <v>8934</v>
          </cell>
          <cell r="AP54">
            <v>5668</v>
          </cell>
          <cell r="AQ54">
            <v>1293</v>
          </cell>
          <cell r="AR54">
            <v>15895</v>
          </cell>
          <cell r="AS54">
            <v>108314</v>
          </cell>
          <cell r="AT54">
            <v>73083</v>
          </cell>
          <cell r="AU54">
            <v>71214</v>
          </cell>
          <cell r="AV54">
            <v>252611</v>
          </cell>
          <cell r="AW54">
            <v>-17</v>
          </cell>
          <cell r="AX54">
            <v>17</v>
          </cell>
          <cell r="AZ54" t="str">
            <v>-</v>
          </cell>
          <cell r="BA54">
            <v>62879</v>
          </cell>
          <cell r="BB54" t="str">
            <v>-</v>
          </cell>
          <cell r="BC54">
            <v>619353</v>
          </cell>
          <cell r="BD54">
            <v>682232</v>
          </cell>
          <cell r="BE54" t="str">
            <v>-</v>
          </cell>
          <cell r="BF54">
            <v>-1</v>
          </cell>
          <cell r="BG54" t="str">
            <v>-</v>
          </cell>
          <cell r="BH54">
            <v>3117</v>
          </cell>
          <cell r="BI54">
            <v>3116</v>
          </cell>
          <cell r="BJ54">
            <v>18581</v>
          </cell>
          <cell r="BL54">
            <v>387</v>
          </cell>
          <cell r="BN54">
            <v>5154</v>
          </cell>
          <cell r="BR54">
            <v>0</v>
          </cell>
          <cell r="BS54">
            <v>19329</v>
          </cell>
          <cell r="BT54">
            <v>8651</v>
          </cell>
          <cell r="BU54">
            <v>18512</v>
          </cell>
          <cell r="BV54">
            <v>46492</v>
          </cell>
          <cell r="BZ54">
            <v>0</v>
          </cell>
          <cell r="CA54">
            <v>1458</v>
          </cell>
          <cell r="CB54">
            <v>-1053</v>
          </cell>
          <cell r="CC54">
            <v>-544</v>
          </cell>
          <cell r="CD54">
            <v>-139</v>
          </cell>
          <cell r="CG54">
            <v>635652</v>
          </cell>
          <cell r="CJ54">
            <v>3205</v>
          </cell>
          <cell r="CK54">
            <v>19329</v>
          </cell>
          <cell r="CL54">
            <v>247871</v>
          </cell>
          <cell r="CM54">
            <v>128812</v>
          </cell>
          <cell r="CN54">
            <v>44499</v>
          </cell>
          <cell r="CO54">
            <v>56526</v>
          </cell>
          <cell r="CP54">
            <v>51139</v>
          </cell>
          <cell r="CQ54">
            <v>32558</v>
          </cell>
          <cell r="CR54">
            <v>4806</v>
          </cell>
          <cell r="CS54">
            <v>8921</v>
          </cell>
          <cell r="CT54">
            <v>588128</v>
          </cell>
          <cell r="CU54">
            <v>26227</v>
          </cell>
          <cell r="CV54">
            <v>1458</v>
          </cell>
          <cell r="CW54">
            <v>3442</v>
          </cell>
          <cell r="CX54">
            <v>-1115</v>
          </cell>
          <cell r="CY54">
            <v>285</v>
          </cell>
          <cell r="CZ54">
            <v>149</v>
          </cell>
          <cell r="DA54">
            <v>1074</v>
          </cell>
          <cell r="DB54">
            <v>687</v>
          </cell>
          <cell r="DC54">
            <v>-181</v>
          </cell>
          <cell r="DD54">
            <v>-464</v>
          </cell>
          <cell r="DE54">
            <v>4740</v>
          </cell>
          <cell r="DF54">
            <v>91</v>
          </cell>
          <cell r="DG54">
            <v>124412</v>
          </cell>
          <cell r="DH54">
            <v>437489</v>
          </cell>
          <cell r="DI54">
            <v>62879</v>
          </cell>
          <cell r="DJ54">
            <v>624780</v>
          </cell>
          <cell r="DK54">
            <v>640</v>
          </cell>
          <cell r="DL54">
            <v>4009</v>
          </cell>
          <cell r="DM54">
            <v>-1</v>
          </cell>
          <cell r="DN54">
            <v>4648</v>
          </cell>
          <cell r="DP54">
            <v>5</v>
          </cell>
          <cell r="DQ54">
            <v>5.47</v>
          </cell>
          <cell r="DR54">
            <v>5.14</v>
          </cell>
          <cell r="DS54">
            <v>5.53</v>
          </cell>
          <cell r="DT54">
            <v>5.66</v>
          </cell>
          <cell r="DU54">
            <v>1</v>
          </cell>
          <cell r="DV54">
            <v>4.26</v>
          </cell>
          <cell r="DW54">
            <v>4.1399999999999997</v>
          </cell>
          <cell r="DX54">
            <v>2.52</v>
          </cell>
          <cell r="DY54" t="str">
            <v>n/a</v>
          </cell>
          <cell r="DZ54" t="str">
            <v>n/a</v>
          </cell>
          <cell r="EA54" t="str">
            <v>n/a</v>
          </cell>
          <cell r="EB54" t="str">
            <v>n/a</v>
          </cell>
          <cell r="EC54" t="str">
            <v>n/a</v>
          </cell>
          <cell r="ED54" t="str">
            <v>n/a</v>
          </cell>
          <cell r="EE54">
            <v>1.7</v>
          </cell>
          <cell r="EF54">
            <v>4.0999999999999996</v>
          </cell>
          <cell r="EG54">
            <v>2.8</v>
          </cell>
          <cell r="EH54">
            <v>4.2</v>
          </cell>
          <cell r="EI54">
            <v>4.0999999999999996</v>
          </cell>
          <cell r="EJ54" t="str">
            <v>n/a</v>
          </cell>
          <cell r="EK54" t="str">
            <v>n/a</v>
          </cell>
          <cell r="EL54" t="str">
            <v>n/a</v>
          </cell>
          <cell r="EM54">
            <v>1.72</v>
          </cell>
          <cell r="EN54">
            <v>3.8879999999999999</v>
          </cell>
          <cell r="EO54">
            <v>3.9843999999999999</v>
          </cell>
          <cell r="EP54">
            <v>4.9774000000000003</v>
          </cell>
          <cell r="EQ54">
            <v>6.7</v>
          </cell>
          <cell r="ER54">
            <v>4</v>
          </cell>
        </row>
        <row r="55">
          <cell r="B55">
            <v>37346</v>
          </cell>
          <cell r="C55">
            <v>617</v>
          </cell>
          <cell r="D55">
            <v>2780</v>
          </cell>
          <cell r="E55">
            <v>83</v>
          </cell>
          <cell r="F55">
            <v>2332</v>
          </cell>
          <cell r="G55">
            <v>1715</v>
          </cell>
          <cell r="H55">
            <v>5195</v>
          </cell>
          <cell r="I55">
            <v>2693</v>
          </cell>
          <cell r="J55">
            <v>1323</v>
          </cell>
          <cell r="K55">
            <v>142</v>
          </cell>
          <cell r="L55">
            <v>14096</v>
          </cell>
          <cell r="M55">
            <v>11403</v>
          </cell>
          <cell r="N55">
            <v>15561</v>
          </cell>
          <cell r="S55">
            <v>114965</v>
          </cell>
          <cell r="T55">
            <v>61161</v>
          </cell>
          <cell r="U55">
            <v>2308</v>
          </cell>
          <cell r="V55">
            <v>528077</v>
          </cell>
          <cell r="W55">
            <v>413112</v>
          </cell>
          <cell r="X55">
            <v>591546</v>
          </cell>
          <cell r="Y55" t="str">
            <v>-</v>
          </cell>
          <cell r="Z55" t="str">
            <v>-</v>
          </cell>
          <cell r="AA55" t="str">
            <v>-</v>
          </cell>
          <cell r="AB55" t="str">
            <v>-</v>
          </cell>
          <cell r="AC55">
            <v>1488</v>
          </cell>
          <cell r="AD55">
            <v>8385</v>
          </cell>
          <cell r="AE55">
            <v>1001</v>
          </cell>
          <cell r="AF55">
            <v>10874</v>
          </cell>
          <cell r="AG55" t="str">
            <v>-</v>
          </cell>
          <cell r="AH55" t="str">
            <v>-</v>
          </cell>
          <cell r="AI55" t="str">
            <v>-</v>
          </cell>
          <cell r="AL55" t="str">
            <v>-</v>
          </cell>
          <cell r="AM55" t="str">
            <v>-</v>
          </cell>
          <cell r="AO55">
            <v>11164</v>
          </cell>
          <cell r="AP55">
            <v>5885</v>
          </cell>
          <cell r="AQ55">
            <v>1569</v>
          </cell>
          <cell r="AR55">
            <v>18618</v>
          </cell>
          <cell r="AS55">
            <v>130848</v>
          </cell>
          <cell r="AT55">
            <v>76175</v>
          </cell>
          <cell r="AU55">
            <v>83401</v>
          </cell>
          <cell r="AV55">
            <v>290424</v>
          </cell>
          <cell r="AW55">
            <v>-2421</v>
          </cell>
          <cell r="AX55">
            <v>2421</v>
          </cell>
          <cell r="AZ55" t="str">
            <v>-</v>
          </cell>
          <cell r="BA55">
            <v>62526</v>
          </cell>
          <cell r="BB55" t="str">
            <v>-</v>
          </cell>
          <cell r="BC55">
            <v>634290</v>
          </cell>
          <cell r="BD55">
            <v>696816</v>
          </cell>
          <cell r="BE55" t="str">
            <v>-</v>
          </cell>
          <cell r="BF55">
            <v>-353</v>
          </cell>
          <cell r="BG55" t="str">
            <v>-</v>
          </cell>
          <cell r="BH55">
            <v>14947</v>
          </cell>
          <cell r="BI55">
            <v>14594</v>
          </cell>
          <cell r="BJ55">
            <v>19775</v>
          </cell>
          <cell r="BL55">
            <v>1194</v>
          </cell>
          <cell r="BN55">
            <v>4783</v>
          </cell>
          <cell r="BR55">
            <v>0</v>
          </cell>
          <cell r="BS55">
            <v>19017</v>
          </cell>
          <cell r="BT55">
            <v>12219</v>
          </cell>
          <cell r="BU55">
            <v>20603</v>
          </cell>
          <cell r="BV55">
            <v>51839</v>
          </cell>
          <cell r="BZ55">
            <v>0</v>
          </cell>
          <cell r="CA55">
            <v>-312</v>
          </cell>
          <cell r="CB55">
            <v>3570</v>
          </cell>
          <cell r="CC55">
            <v>2091</v>
          </cell>
          <cell r="CD55">
            <v>5349</v>
          </cell>
          <cell r="CG55">
            <v>646433</v>
          </cell>
          <cell r="CJ55">
            <v>10780</v>
          </cell>
          <cell r="CK55">
            <v>19017</v>
          </cell>
          <cell r="CL55">
            <v>253572</v>
          </cell>
          <cell r="CM55">
            <v>127632</v>
          </cell>
          <cell r="CN55">
            <v>44688</v>
          </cell>
          <cell r="CO55">
            <v>56751</v>
          </cell>
          <cell r="CP55">
            <v>53761</v>
          </cell>
          <cell r="CQ55">
            <v>33986</v>
          </cell>
          <cell r="CR55">
            <v>4635</v>
          </cell>
          <cell r="CS55">
            <v>8386</v>
          </cell>
          <cell r="CT55">
            <v>595943</v>
          </cell>
          <cell r="CU55">
            <v>27502</v>
          </cell>
          <cell r="CV55">
            <v>-312</v>
          </cell>
          <cell r="CW55">
            <v>5701</v>
          </cell>
          <cell r="CX55">
            <v>-1194</v>
          </cell>
          <cell r="CY55">
            <v>189</v>
          </cell>
          <cell r="CZ55">
            <v>226</v>
          </cell>
          <cell r="DA55">
            <v>2622</v>
          </cell>
          <cell r="DB55">
            <v>1428</v>
          </cell>
          <cell r="DC55">
            <v>-171</v>
          </cell>
          <cell r="DD55">
            <v>-535</v>
          </cell>
          <cell r="DE55">
            <v>7801</v>
          </cell>
          <cell r="DF55">
            <v>1275</v>
          </cell>
          <cell r="DG55">
            <v>125849</v>
          </cell>
          <cell r="DH55">
            <v>442592</v>
          </cell>
          <cell r="DI55">
            <v>62526</v>
          </cell>
          <cell r="DJ55">
            <v>630967</v>
          </cell>
          <cell r="DK55">
            <v>1438</v>
          </cell>
          <cell r="DL55">
            <v>5088</v>
          </cell>
          <cell r="DM55">
            <v>-353</v>
          </cell>
          <cell r="DN55">
            <v>6173</v>
          </cell>
          <cell r="DP55">
            <v>5.03</v>
          </cell>
          <cell r="DQ55">
            <v>5.47</v>
          </cell>
          <cell r="DR55">
            <v>5.22</v>
          </cell>
          <cell r="DS55">
            <v>5.62</v>
          </cell>
          <cell r="DT55">
            <v>5.65</v>
          </cell>
          <cell r="DU55">
            <v>1</v>
          </cell>
          <cell r="DV55">
            <v>4.53</v>
          </cell>
          <cell r="DW55">
            <v>4.1399999999999997</v>
          </cell>
          <cell r="DX55">
            <v>2.4700000000000002</v>
          </cell>
          <cell r="DY55" t="str">
            <v>n/a</v>
          </cell>
          <cell r="DZ55" t="str">
            <v>n/a</v>
          </cell>
          <cell r="EA55" t="str">
            <v>n/a</v>
          </cell>
          <cell r="EB55" t="str">
            <v>n/a</v>
          </cell>
          <cell r="EC55" t="str">
            <v>n/a</v>
          </cell>
          <cell r="ED55" t="str">
            <v>n/a</v>
          </cell>
          <cell r="EE55">
            <v>1.7</v>
          </cell>
          <cell r="EF55">
            <v>4</v>
          </cell>
          <cell r="EG55">
            <v>2.8</v>
          </cell>
          <cell r="EH55">
            <v>4.2</v>
          </cell>
          <cell r="EI55">
            <v>4.0999999999999996</v>
          </cell>
          <cell r="EJ55" t="str">
            <v>n/a</v>
          </cell>
          <cell r="EK55" t="str">
            <v>n/a</v>
          </cell>
          <cell r="EL55" t="str">
            <v>n/a</v>
          </cell>
          <cell r="EM55">
            <v>1.69</v>
          </cell>
          <cell r="EN55">
            <v>4.0002000000000004</v>
          </cell>
          <cell r="EO55">
            <v>4.125</v>
          </cell>
          <cell r="EP55">
            <v>5.3136999999999999</v>
          </cell>
          <cell r="EQ55">
            <v>5.8</v>
          </cell>
          <cell r="ER55">
            <v>4</v>
          </cell>
        </row>
        <row r="56">
          <cell r="B56">
            <v>37376</v>
          </cell>
          <cell r="C56">
            <v>955</v>
          </cell>
          <cell r="D56">
            <v>20</v>
          </cell>
          <cell r="E56">
            <v>-26</v>
          </cell>
          <cell r="F56">
            <v>5257</v>
          </cell>
          <cell r="G56">
            <v>4302</v>
          </cell>
          <cell r="H56">
            <v>5251</v>
          </cell>
          <cell r="I56">
            <v>2672</v>
          </cell>
          <cell r="J56">
            <v>1400</v>
          </cell>
          <cell r="K56">
            <v>96</v>
          </cell>
          <cell r="L56">
            <v>14705</v>
          </cell>
          <cell r="M56">
            <v>12033</v>
          </cell>
          <cell r="N56">
            <v>16201</v>
          </cell>
          <cell r="S56">
            <v>115922</v>
          </cell>
          <cell r="T56">
            <v>61181</v>
          </cell>
          <cell r="U56">
            <v>2282</v>
          </cell>
          <cell r="V56">
            <v>533331</v>
          </cell>
          <cell r="W56">
            <v>417409</v>
          </cell>
          <cell r="X56">
            <v>596794</v>
          </cell>
          <cell r="Y56" t="str">
            <v>-</v>
          </cell>
          <cell r="Z56" t="str">
            <v>-</v>
          </cell>
          <cell r="AA56" t="str">
            <v>-</v>
          </cell>
          <cell r="AB56" t="str">
            <v>-</v>
          </cell>
          <cell r="AC56">
            <v>1311</v>
          </cell>
          <cell r="AD56">
            <v>9242</v>
          </cell>
          <cell r="AE56">
            <v>1031</v>
          </cell>
          <cell r="AF56">
            <v>11584</v>
          </cell>
          <cell r="AG56" t="str">
            <v>-</v>
          </cell>
          <cell r="AH56" t="str">
            <v>-</v>
          </cell>
          <cell r="AI56" t="str">
            <v>-</v>
          </cell>
          <cell r="AL56" t="str">
            <v>-</v>
          </cell>
          <cell r="AM56" t="str">
            <v>-</v>
          </cell>
          <cell r="AO56">
            <v>12186</v>
          </cell>
          <cell r="AP56">
            <v>6511</v>
          </cell>
          <cell r="AQ56">
            <v>1702</v>
          </cell>
          <cell r="AR56">
            <v>20399</v>
          </cell>
          <cell r="AS56">
            <v>141604</v>
          </cell>
          <cell r="AT56">
            <v>83115</v>
          </cell>
          <cell r="AU56">
            <v>90295</v>
          </cell>
          <cell r="AV56">
            <v>315014</v>
          </cell>
          <cell r="AW56">
            <v>0</v>
          </cell>
          <cell r="AX56">
            <v>0</v>
          </cell>
          <cell r="AZ56" t="str">
            <v>-</v>
          </cell>
          <cell r="BA56">
            <v>62394</v>
          </cell>
          <cell r="BB56" t="str">
            <v>-</v>
          </cell>
          <cell r="BC56">
            <v>633115</v>
          </cell>
          <cell r="BD56">
            <v>695509</v>
          </cell>
          <cell r="BE56" t="str">
            <v>-</v>
          </cell>
          <cell r="BF56">
            <v>-132</v>
          </cell>
          <cell r="BG56" t="str">
            <v>-</v>
          </cell>
          <cell r="BH56">
            <v>-1175</v>
          </cell>
          <cell r="BI56">
            <v>-1307</v>
          </cell>
          <cell r="BJ56">
            <v>21768</v>
          </cell>
          <cell r="BL56">
            <v>1993</v>
          </cell>
          <cell r="BN56">
            <v>4742</v>
          </cell>
          <cell r="BR56">
            <v>0</v>
          </cell>
          <cell r="BS56">
            <v>18072</v>
          </cell>
          <cell r="BT56">
            <v>9948</v>
          </cell>
          <cell r="BU56">
            <v>18806</v>
          </cell>
          <cell r="BV56">
            <v>46826</v>
          </cell>
          <cell r="BZ56">
            <v>0</v>
          </cell>
          <cell r="CA56">
            <v>-945</v>
          </cell>
          <cell r="CB56">
            <v>-2271</v>
          </cell>
          <cell r="CC56">
            <v>-1797</v>
          </cell>
          <cell r="CD56">
            <v>-5013</v>
          </cell>
          <cell r="CG56">
            <v>648832</v>
          </cell>
          <cell r="CJ56">
            <v>2399</v>
          </cell>
          <cell r="CK56">
            <v>18072</v>
          </cell>
          <cell r="CL56">
            <v>253833</v>
          </cell>
          <cell r="CM56">
            <v>127084</v>
          </cell>
          <cell r="CN56">
            <v>43537</v>
          </cell>
          <cell r="CO56">
            <v>57776</v>
          </cell>
          <cell r="CP56">
            <v>59260</v>
          </cell>
          <cell r="CQ56">
            <v>37492</v>
          </cell>
          <cell r="CR56">
            <v>4498</v>
          </cell>
          <cell r="CS56">
            <v>7909</v>
          </cell>
          <cell r="CT56">
            <v>598587</v>
          </cell>
          <cell r="CU56">
            <v>26617</v>
          </cell>
          <cell r="CV56">
            <v>-945</v>
          </cell>
          <cell r="CW56">
            <v>261</v>
          </cell>
          <cell r="CX56">
            <v>-547</v>
          </cell>
          <cell r="CY56">
            <v>-1151</v>
          </cell>
          <cell r="CZ56">
            <v>1025</v>
          </cell>
          <cell r="DA56">
            <v>5499</v>
          </cell>
          <cell r="DB56">
            <v>3506</v>
          </cell>
          <cell r="DC56">
            <v>-137</v>
          </cell>
          <cell r="DD56">
            <v>-477</v>
          </cell>
          <cell r="DE56">
            <v>2649</v>
          </cell>
          <cell r="DF56">
            <v>-879</v>
          </cell>
          <cell r="DG56">
            <v>127579</v>
          </cell>
          <cell r="DH56">
            <v>444391</v>
          </cell>
          <cell r="DI56">
            <v>62394</v>
          </cell>
          <cell r="DJ56">
            <v>634364</v>
          </cell>
          <cell r="DK56">
            <v>1730</v>
          </cell>
          <cell r="DL56">
            <v>1798</v>
          </cell>
          <cell r="DM56">
            <v>-132</v>
          </cell>
          <cell r="DN56">
            <v>3396</v>
          </cell>
          <cell r="DP56">
            <v>5.04</v>
          </cell>
          <cell r="DQ56">
            <v>5.62</v>
          </cell>
          <cell r="DR56">
            <v>5.35</v>
          </cell>
          <cell r="DS56">
            <v>5.74</v>
          </cell>
          <cell r="DT56">
            <v>5.65</v>
          </cell>
          <cell r="DU56">
            <v>1.02</v>
          </cell>
          <cell r="DV56">
            <v>4.6399999999999997</v>
          </cell>
          <cell r="DW56">
            <v>4.0999999999999996</v>
          </cell>
          <cell r="DX56">
            <v>2.4700000000000002</v>
          </cell>
          <cell r="DY56" t="str">
            <v>n/a</v>
          </cell>
          <cell r="DZ56" t="str">
            <v>n/a</v>
          </cell>
          <cell r="EA56" t="str">
            <v>n/a</v>
          </cell>
          <cell r="EB56" t="str">
            <v>n/a</v>
          </cell>
          <cell r="EC56" t="str">
            <v>n/a</v>
          </cell>
          <cell r="ED56" t="str">
            <v>n/a</v>
          </cell>
          <cell r="EE56">
            <v>1.8</v>
          </cell>
          <cell r="EF56">
            <v>4</v>
          </cell>
          <cell r="EG56">
            <v>2.8</v>
          </cell>
          <cell r="EH56">
            <v>4.2</v>
          </cell>
          <cell r="EI56">
            <v>4.0999999999999996</v>
          </cell>
          <cell r="EJ56" t="str">
            <v>n/a</v>
          </cell>
          <cell r="EK56" t="str">
            <v>n/a</v>
          </cell>
          <cell r="EL56" t="str">
            <v>n/a</v>
          </cell>
          <cell r="EM56">
            <v>1.76</v>
          </cell>
          <cell r="EN56">
            <v>3.9409000000000001</v>
          </cell>
          <cell r="EO56">
            <v>4.0937999999999999</v>
          </cell>
          <cell r="EP56">
            <v>5.2103000000000002</v>
          </cell>
          <cell r="EQ56">
            <v>5.8</v>
          </cell>
          <cell r="ER56">
            <v>4</v>
          </cell>
        </row>
        <row r="57">
          <cell r="B57">
            <v>37407</v>
          </cell>
          <cell r="C57">
            <v>992</v>
          </cell>
          <cell r="D57">
            <v>594</v>
          </cell>
          <cell r="E57">
            <v>-26</v>
          </cell>
          <cell r="F57">
            <v>7049</v>
          </cell>
          <cell r="G57">
            <v>6057</v>
          </cell>
          <cell r="H57">
            <v>7616</v>
          </cell>
          <cell r="I57">
            <v>3388</v>
          </cell>
          <cell r="J57">
            <v>1741</v>
          </cell>
          <cell r="K57">
            <v>96</v>
          </cell>
          <cell r="L57">
            <v>18386</v>
          </cell>
          <cell r="M57">
            <v>14998</v>
          </cell>
          <cell r="N57">
            <v>20223</v>
          </cell>
          <cell r="S57">
            <v>116917</v>
          </cell>
          <cell r="T57">
            <v>61927</v>
          </cell>
          <cell r="U57">
            <v>2257</v>
          </cell>
          <cell r="V57">
            <v>540380</v>
          </cell>
          <cell r="W57">
            <v>423463</v>
          </cell>
          <cell r="X57">
            <v>604564</v>
          </cell>
          <cell r="Y57" t="str">
            <v>-</v>
          </cell>
          <cell r="Z57" t="str">
            <v>-</v>
          </cell>
          <cell r="AA57" t="str">
            <v>-</v>
          </cell>
          <cell r="AB57" t="str">
            <v>-</v>
          </cell>
          <cell r="AC57">
            <v>1367</v>
          </cell>
          <cell r="AD57">
            <v>10565</v>
          </cell>
          <cell r="AE57">
            <v>1165</v>
          </cell>
          <cell r="AF57">
            <v>13097</v>
          </cell>
          <cell r="AG57" t="str">
            <v>-</v>
          </cell>
          <cell r="AH57" t="str">
            <v>-</v>
          </cell>
          <cell r="AI57" t="str">
            <v>-</v>
          </cell>
          <cell r="AL57" t="str">
            <v>-</v>
          </cell>
          <cell r="AM57" t="str">
            <v>-</v>
          </cell>
          <cell r="AO57">
            <v>13718</v>
          </cell>
          <cell r="AP57">
            <v>7638</v>
          </cell>
          <cell r="AQ57">
            <v>2062</v>
          </cell>
          <cell r="AR57">
            <v>23417</v>
          </cell>
          <cell r="AS57">
            <v>153080</v>
          </cell>
          <cell r="AT57">
            <v>97438</v>
          </cell>
          <cell r="AU57">
            <v>100321</v>
          </cell>
          <cell r="AV57">
            <v>350839</v>
          </cell>
          <cell r="AW57">
            <v>-86</v>
          </cell>
          <cell r="AX57">
            <v>86</v>
          </cell>
          <cell r="AZ57" t="str">
            <v>-</v>
          </cell>
          <cell r="BA57">
            <v>62231</v>
          </cell>
          <cell r="BB57" t="str">
            <v>-</v>
          </cell>
          <cell r="BC57">
            <v>638226</v>
          </cell>
          <cell r="BD57">
            <v>700457</v>
          </cell>
          <cell r="BE57" t="str">
            <v>-</v>
          </cell>
          <cell r="BF57">
            <v>-163</v>
          </cell>
          <cell r="BG57" t="str">
            <v>-</v>
          </cell>
          <cell r="BH57">
            <v>5111</v>
          </cell>
          <cell r="BI57">
            <v>4948</v>
          </cell>
          <cell r="BJ57">
            <v>22392</v>
          </cell>
          <cell r="BL57">
            <v>623</v>
          </cell>
          <cell r="BN57">
            <v>5157</v>
          </cell>
          <cell r="BR57">
            <v>0</v>
          </cell>
          <cell r="BS57">
            <v>18824</v>
          </cell>
          <cell r="BT57">
            <v>10189</v>
          </cell>
          <cell r="BU57">
            <v>18678</v>
          </cell>
          <cell r="BV57">
            <v>47691</v>
          </cell>
          <cell r="BZ57">
            <v>0</v>
          </cell>
          <cell r="CA57">
            <v>752</v>
          </cell>
          <cell r="CB57">
            <v>241</v>
          </cell>
          <cell r="CC57">
            <v>-128</v>
          </cell>
          <cell r="CD57">
            <v>865</v>
          </cell>
          <cell r="CG57">
            <v>653997</v>
          </cell>
          <cell r="CJ57">
            <v>5164</v>
          </cell>
          <cell r="CK57">
            <v>18824</v>
          </cell>
          <cell r="CL57">
            <v>258118</v>
          </cell>
          <cell r="CM57">
            <v>126850</v>
          </cell>
          <cell r="CN57">
            <v>43481</v>
          </cell>
          <cell r="CO57">
            <v>58317</v>
          </cell>
          <cell r="CP57">
            <v>60928</v>
          </cell>
          <cell r="CQ57">
            <v>38537</v>
          </cell>
          <cell r="CR57">
            <v>4355</v>
          </cell>
          <cell r="CS57">
            <v>7513</v>
          </cell>
          <cell r="CT57">
            <v>605857</v>
          </cell>
          <cell r="CU57">
            <v>27471</v>
          </cell>
          <cell r="CV57">
            <v>752</v>
          </cell>
          <cell r="CW57">
            <v>4285</v>
          </cell>
          <cell r="CX57">
            <v>-235</v>
          </cell>
          <cell r="CY57">
            <v>-56</v>
          </cell>
          <cell r="CZ57">
            <v>540</v>
          </cell>
          <cell r="DA57">
            <v>1668</v>
          </cell>
          <cell r="DB57">
            <v>1045</v>
          </cell>
          <cell r="DC57">
            <v>-143</v>
          </cell>
          <cell r="DD57">
            <v>-396</v>
          </cell>
          <cell r="DE57">
            <v>7275</v>
          </cell>
          <cell r="DF57">
            <v>859</v>
          </cell>
          <cell r="DG57">
            <v>128545</v>
          </cell>
          <cell r="DH57">
            <v>449841</v>
          </cell>
          <cell r="DI57">
            <v>62231</v>
          </cell>
          <cell r="DJ57">
            <v>640617</v>
          </cell>
          <cell r="DK57">
            <v>964</v>
          </cell>
          <cell r="DL57">
            <v>5452</v>
          </cell>
          <cell r="DM57">
            <v>-163</v>
          </cell>
          <cell r="DN57">
            <v>6253</v>
          </cell>
          <cell r="DP57">
            <v>5.05</v>
          </cell>
          <cell r="DQ57">
            <v>5.67</v>
          </cell>
          <cell r="DR57">
            <v>5.43</v>
          </cell>
          <cell r="DS57">
            <v>5.76</v>
          </cell>
          <cell r="DT57">
            <v>5.66</v>
          </cell>
          <cell r="DU57">
            <v>1.02</v>
          </cell>
          <cell r="DV57">
            <v>4.59</v>
          </cell>
          <cell r="DW57">
            <v>4.0999999999999996</v>
          </cell>
          <cell r="DX57">
            <v>2.4700000000000002</v>
          </cell>
          <cell r="DY57" t="str">
            <v>n/a</v>
          </cell>
          <cell r="DZ57" t="str">
            <v>n/a</v>
          </cell>
          <cell r="EA57" t="str">
            <v>n/a</v>
          </cell>
          <cell r="EB57" t="str">
            <v>n/a</v>
          </cell>
          <cell r="EC57" t="str">
            <v>n/a</v>
          </cell>
          <cell r="ED57" t="str">
            <v>n/a</v>
          </cell>
          <cell r="EE57">
            <v>1.8</v>
          </cell>
          <cell r="EF57">
            <v>4.0999999999999996</v>
          </cell>
          <cell r="EG57">
            <v>2.8</v>
          </cell>
          <cell r="EH57">
            <v>4.2</v>
          </cell>
          <cell r="EI57">
            <v>4.0999999999999996</v>
          </cell>
          <cell r="EJ57" t="str">
            <v>n/a</v>
          </cell>
          <cell r="EK57" t="str">
            <v>n/a</v>
          </cell>
          <cell r="EL57" t="str">
            <v>n/a</v>
          </cell>
          <cell r="EM57">
            <v>1.77</v>
          </cell>
          <cell r="EN57">
            <v>4.0010000000000003</v>
          </cell>
          <cell r="EO57">
            <v>4.1093999999999999</v>
          </cell>
          <cell r="EP57">
            <v>5.2845000000000004</v>
          </cell>
          <cell r="EQ57">
            <v>5.8</v>
          </cell>
          <cell r="ER57">
            <v>4</v>
          </cell>
        </row>
        <row r="58">
          <cell r="B58">
            <v>37437</v>
          </cell>
          <cell r="C58">
            <v>1027</v>
          </cell>
          <cell r="D58">
            <v>3740</v>
          </cell>
          <cell r="E58">
            <v>-26</v>
          </cell>
          <cell r="F58">
            <v>2598</v>
          </cell>
          <cell r="G58">
            <v>1571</v>
          </cell>
          <cell r="H58">
            <v>6312</v>
          </cell>
          <cell r="I58">
            <v>2814</v>
          </cell>
          <cell r="J58">
            <v>1453</v>
          </cell>
          <cell r="K58">
            <v>96</v>
          </cell>
          <cell r="L58">
            <v>15472</v>
          </cell>
          <cell r="M58">
            <v>12658</v>
          </cell>
          <cell r="N58">
            <v>17020</v>
          </cell>
          <cell r="S58">
            <v>117944</v>
          </cell>
          <cell r="T58">
            <v>65731</v>
          </cell>
          <cell r="U58">
            <v>2231</v>
          </cell>
          <cell r="V58">
            <v>542795</v>
          </cell>
          <cell r="W58">
            <v>424851</v>
          </cell>
          <cell r="X58">
            <v>610757</v>
          </cell>
          <cell r="Y58" t="str">
            <v>-</v>
          </cell>
          <cell r="Z58" t="str">
            <v>-</v>
          </cell>
          <cell r="AA58" t="str">
            <v>-</v>
          </cell>
          <cell r="AB58" t="str">
            <v>-</v>
          </cell>
          <cell r="AC58">
            <v>1325</v>
          </cell>
          <cell r="AD58">
            <v>8917</v>
          </cell>
          <cell r="AE58">
            <v>1024</v>
          </cell>
          <cell r="AF58">
            <v>11265</v>
          </cell>
          <cell r="AG58" t="str">
            <v>-</v>
          </cell>
          <cell r="AH58" t="str">
            <v>-</v>
          </cell>
          <cell r="AI58" t="str">
            <v>-</v>
          </cell>
          <cell r="AL58" t="str">
            <v>-</v>
          </cell>
          <cell r="AM58" t="str">
            <v>-</v>
          </cell>
          <cell r="AO58">
            <v>11049</v>
          </cell>
          <cell r="AP58">
            <v>6309</v>
          </cell>
          <cell r="AQ58">
            <v>1635</v>
          </cell>
          <cell r="AR58">
            <v>18993</v>
          </cell>
          <cell r="AS58">
            <v>120191</v>
          </cell>
          <cell r="AT58">
            <v>80099</v>
          </cell>
          <cell r="AU58">
            <v>78006</v>
          </cell>
          <cell r="AV58">
            <v>278296</v>
          </cell>
          <cell r="AW58">
            <v>-3479</v>
          </cell>
          <cell r="AX58">
            <v>3479</v>
          </cell>
          <cell r="AZ58" t="str">
            <v>-</v>
          </cell>
          <cell r="BA58">
            <v>61838</v>
          </cell>
          <cell r="BB58" t="str">
            <v>-</v>
          </cell>
          <cell r="BC58">
            <v>649704</v>
          </cell>
          <cell r="BD58">
            <v>711542</v>
          </cell>
          <cell r="BE58" t="str">
            <v>-</v>
          </cell>
          <cell r="BF58">
            <v>-393</v>
          </cell>
          <cell r="BG58" t="str">
            <v>-</v>
          </cell>
          <cell r="BH58">
            <v>11478</v>
          </cell>
          <cell r="BI58">
            <v>11085</v>
          </cell>
          <cell r="BJ58">
            <v>22779</v>
          </cell>
          <cell r="BL58">
            <v>387</v>
          </cell>
          <cell r="BN58">
            <v>5377</v>
          </cell>
          <cell r="BR58">
            <v>0</v>
          </cell>
          <cell r="BS58">
            <v>19209</v>
          </cell>
          <cell r="BT58">
            <v>10910</v>
          </cell>
          <cell r="BU58">
            <v>19996</v>
          </cell>
          <cell r="BV58">
            <v>50115</v>
          </cell>
          <cell r="BZ58">
            <v>0</v>
          </cell>
          <cell r="CA58">
            <v>383</v>
          </cell>
          <cell r="CB58">
            <v>721</v>
          </cell>
          <cell r="CC58">
            <v>1317</v>
          </cell>
          <cell r="CD58">
            <v>2421</v>
          </cell>
          <cell r="CG58">
            <v>662786</v>
          </cell>
          <cell r="CJ58">
            <v>8788</v>
          </cell>
          <cell r="CK58">
            <v>19209</v>
          </cell>
          <cell r="CL58">
            <v>261960</v>
          </cell>
          <cell r="CM58">
            <v>126524</v>
          </cell>
          <cell r="CN58">
            <v>43580</v>
          </cell>
          <cell r="CO58">
            <v>59057</v>
          </cell>
          <cell r="CP58">
            <v>61939</v>
          </cell>
          <cell r="CQ58">
            <v>39160</v>
          </cell>
          <cell r="CR58">
            <v>4155</v>
          </cell>
          <cell r="CS58">
            <v>7114</v>
          </cell>
          <cell r="CT58">
            <v>611019</v>
          </cell>
          <cell r="CU58">
            <v>27482</v>
          </cell>
          <cell r="CV58">
            <v>383</v>
          </cell>
          <cell r="CW58">
            <v>3943</v>
          </cell>
          <cell r="CX58">
            <v>-426</v>
          </cell>
          <cell r="CY58">
            <v>99</v>
          </cell>
          <cell r="CZ58">
            <v>740</v>
          </cell>
          <cell r="DA58">
            <v>1010</v>
          </cell>
          <cell r="DB58">
            <v>623</v>
          </cell>
          <cell r="DC58">
            <v>-200</v>
          </cell>
          <cell r="DD58">
            <v>-399</v>
          </cell>
          <cell r="DE58">
            <v>5165</v>
          </cell>
          <cell r="DF58">
            <v>15</v>
          </cell>
          <cell r="DG58">
            <v>129571</v>
          </cell>
          <cell r="DH58">
            <v>453966</v>
          </cell>
          <cell r="DI58">
            <v>61838</v>
          </cell>
          <cell r="DJ58">
            <v>645375</v>
          </cell>
          <cell r="DK58">
            <v>1026</v>
          </cell>
          <cell r="DL58">
            <v>4124</v>
          </cell>
          <cell r="DM58">
            <v>-393</v>
          </cell>
          <cell r="DN58">
            <v>4757</v>
          </cell>
          <cell r="DP58">
            <v>5.03</v>
          </cell>
          <cell r="DQ58">
            <v>5.65</v>
          </cell>
          <cell r="DR58">
            <v>5.41</v>
          </cell>
          <cell r="DS58">
            <v>5.7</v>
          </cell>
          <cell r="DT58">
            <v>5.66</v>
          </cell>
          <cell r="DU58">
            <v>1.08</v>
          </cell>
          <cell r="DV58">
            <v>4.6100000000000003</v>
          </cell>
          <cell r="DW58">
            <v>4.07</v>
          </cell>
          <cell r="DX58">
            <v>2.4700000000000002</v>
          </cell>
          <cell r="DY58" t="str">
            <v>n/a</v>
          </cell>
          <cell r="DZ58" t="str">
            <v>n/a</v>
          </cell>
          <cell r="EA58" t="str">
            <v>n/a</v>
          </cell>
          <cell r="EB58" t="str">
            <v>n/a</v>
          </cell>
          <cell r="EC58" t="str">
            <v>n/a</v>
          </cell>
          <cell r="ED58" t="str">
            <v>n/a</v>
          </cell>
          <cell r="EE58">
            <v>1.8</v>
          </cell>
          <cell r="EF58">
            <v>4</v>
          </cell>
          <cell r="EG58">
            <v>2.8</v>
          </cell>
          <cell r="EH58">
            <v>4.2</v>
          </cell>
          <cell r="EI58">
            <v>4</v>
          </cell>
          <cell r="EJ58" t="str">
            <v>n/a</v>
          </cell>
          <cell r="EK58" t="str">
            <v>n/a</v>
          </cell>
          <cell r="EL58" t="str">
            <v>n/a</v>
          </cell>
          <cell r="EM58">
            <v>1.77</v>
          </cell>
          <cell r="EN58">
            <v>3.9310999999999998</v>
          </cell>
          <cell r="EO58">
            <v>4.0781000000000001</v>
          </cell>
          <cell r="EP58">
            <v>5.0312999999999999</v>
          </cell>
          <cell r="EQ58">
            <v>6.2</v>
          </cell>
          <cell r="ER58">
            <v>4</v>
          </cell>
        </row>
        <row r="59">
          <cell r="B59">
            <v>37468</v>
          </cell>
          <cell r="C59">
            <v>1096</v>
          </cell>
          <cell r="D59">
            <v>775</v>
          </cell>
          <cell r="E59">
            <v>-62</v>
          </cell>
          <cell r="F59">
            <v>6552</v>
          </cell>
          <cell r="G59">
            <v>5456</v>
          </cell>
          <cell r="H59">
            <v>7265</v>
          </cell>
          <cell r="I59">
            <v>3556</v>
          </cell>
          <cell r="J59">
            <v>2343</v>
          </cell>
          <cell r="K59">
            <v>107</v>
          </cell>
          <cell r="L59">
            <v>18906</v>
          </cell>
          <cell r="M59">
            <v>15350</v>
          </cell>
          <cell r="N59">
            <v>21356</v>
          </cell>
          <cell r="S59">
            <v>119039</v>
          </cell>
          <cell r="T59">
            <v>70605</v>
          </cell>
          <cell r="U59">
            <v>2169</v>
          </cell>
          <cell r="V59">
            <v>549342</v>
          </cell>
          <cell r="W59">
            <v>430303</v>
          </cell>
          <cell r="X59">
            <v>622116</v>
          </cell>
          <cell r="Y59" t="str">
            <v>-</v>
          </cell>
          <cell r="Z59" t="str">
            <v>-</v>
          </cell>
          <cell r="AA59" t="str">
            <v>-</v>
          </cell>
          <cell r="AB59" t="str">
            <v>-</v>
          </cell>
          <cell r="AC59">
            <v>1402</v>
          </cell>
          <cell r="AD59">
            <v>11625</v>
          </cell>
          <cell r="AE59">
            <v>1410</v>
          </cell>
          <cell r="AF59">
            <v>14438</v>
          </cell>
          <cell r="AG59" t="str">
            <v>-</v>
          </cell>
          <cell r="AH59" t="str">
            <v>-</v>
          </cell>
          <cell r="AI59" t="str">
            <v>-</v>
          </cell>
          <cell r="AL59" t="str">
            <v>-</v>
          </cell>
          <cell r="AM59" t="str">
            <v>-</v>
          </cell>
          <cell r="AO59">
            <v>12596</v>
          </cell>
          <cell r="AP59">
            <v>7698</v>
          </cell>
          <cell r="AQ59">
            <v>2111</v>
          </cell>
          <cell r="AR59">
            <v>22405</v>
          </cell>
          <cell r="AS59">
            <v>139561</v>
          </cell>
          <cell r="AT59">
            <v>94906</v>
          </cell>
          <cell r="AU59">
            <v>97354</v>
          </cell>
          <cell r="AV59">
            <v>331821</v>
          </cell>
          <cell r="AW59">
            <v>49</v>
          </cell>
          <cell r="AX59">
            <v>-49</v>
          </cell>
          <cell r="AZ59" t="str">
            <v>-</v>
          </cell>
          <cell r="BA59">
            <v>61872</v>
          </cell>
          <cell r="BB59" t="str">
            <v>-</v>
          </cell>
          <cell r="BC59">
            <v>646861</v>
          </cell>
          <cell r="BD59">
            <v>708733</v>
          </cell>
          <cell r="BE59" t="str">
            <v>-</v>
          </cell>
          <cell r="BF59">
            <v>34</v>
          </cell>
          <cell r="BG59" t="str">
            <v>-</v>
          </cell>
          <cell r="BH59">
            <v>-2844</v>
          </cell>
          <cell r="BI59">
            <v>-2810</v>
          </cell>
          <cell r="BJ59">
            <v>23208</v>
          </cell>
          <cell r="BL59">
            <v>430</v>
          </cell>
          <cell r="BN59">
            <v>5635</v>
          </cell>
          <cell r="BR59">
            <v>0</v>
          </cell>
          <cell r="BS59">
            <v>19467</v>
          </cell>
          <cell r="BT59">
            <v>11077</v>
          </cell>
          <cell r="BU59">
            <v>19382</v>
          </cell>
          <cell r="BV59">
            <v>49926</v>
          </cell>
          <cell r="BZ59">
            <v>0</v>
          </cell>
          <cell r="CA59">
            <v>259</v>
          </cell>
          <cell r="CB59">
            <v>166</v>
          </cell>
          <cell r="CC59">
            <v>-614</v>
          </cell>
          <cell r="CD59">
            <v>-189</v>
          </cell>
          <cell r="CG59">
            <v>660384</v>
          </cell>
          <cell r="CJ59">
            <v>-2402</v>
          </cell>
          <cell r="CK59">
            <v>19467</v>
          </cell>
          <cell r="CL59">
            <v>262566</v>
          </cell>
          <cell r="CM59">
            <v>125738</v>
          </cell>
          <cell r="CN59">
            <v>44043</v>
          </cell>
          <cell r="CO59">
            <v>59328</v>
          </cell>
          <cell r="CP59">
            <v>62986</v>
          </cell>
          <cell r="CQ59">
            <v>39778</v>
          </cell>
          <cell r="CR59">
            <v>3991</v>
          </cell>
          <cell r="CS59">
            <v>6715</v>
          </cell>
          <cell r="CT59">
            <v>611893</v>
          </cell>
          <cell r="CU59">
            <v>27058</v>
          </cell>
          <cell r="CV59">
            <v>259</v>
          </cell>
          <cell r="CW59">
            <v>606</v>
          </cell>
          <cell r="CX59">
            <v>-787</v>
          </cell>
          <cell r="CY59">
            <v>463</v>
          </cell>
          <cell r="CZ59">
            <v>271</v>
          </cell>
          <cell r="DA59">
            <v>1048</v>
          </cell>
          <cell r="DB59">
            <v>618</v>
          </cell>
          <cell r="DC59">
            <v>-163</v>
          </cell>
          <cell r="DD59">
            <v>-399</v>
          </cell>
          <cell r="DE59">
            <v>880</v>
          </cell>
          <cell r="DF59">
            <v>-419</v>
          </cell>
          <cell r="DG59">
            <v>130570</v>
          </cell>
          <cell r="DH59">
            <v>454265</v>
          </cell>
          <cell r="DI59">
            <v>61872</v>
          </cell>
          <cell r="DJ59">
            <v>646707</v>
          </cell>
          <cell r="DK59">
            <v>1001</v>
          </cell>
          <cell r="DL59">
            <v>298</v>
          </cell>
          <cell r="DM59">
            <v>34</v>
          </cell>
          <cell r="DN59">
            <v>1333</v>
          </cell>
          <cell r="DP59">
            <v>5.03</v>
          </cell>
          <cell r="DQ59">
            <v>5.55</v>
          </cell>
          <cell r="DR59">
            <v>5.3</v>
          </cell>
          <cell r="DS59">
            <v>5.64</v>
          </cell>
          <cell r="DT59">
            <v>5.66</v>
          </cell>
          <cell r="DU59">
            <v>1.08</v>
          </cell>
          <cell r="DV59">
            <v>4.43</v>
          </cell>
          <cell r="DW59">
            <v>4.05</v>
          </cell>
          <cell r="DX59">
            <v>2.4700000000000002</v>
          </cell>
          <cell r="DY59" t="str">
            <v>n/a</v>
          </cell>
          <cell r="DZ59" t="str">
            <v>n/a</v>
          </cell>
          <cell r="EA59" t="str">
            <v>n/a</v>
          </cell>
          <cell r="EB59" t="str">
            <v>n/a</v>
          </cell>
          <cell r="EC59" t="str">
            <v>n/a</v>
          </cell>
          <cell r="ED59" t="str">
            <v>n/a</v>
          </cell>
          <cell r="EE59">
            <v>1.8</v>
          </cell>
          <cell r="EF59">
            <v>3.9</v>
          </cell>
          <cell r="EG59">
            <v>2.8</v>
          </cell>
          <cell r="EH59">
            <v>4.2</v>
          </cell>
          <cell r="EI59">
            <v>4</v>
          </cell>
          <cell r="EJ59" t="str">
            <v>n/a</v>
          </cell>
          <cell r="EK59" t="str">
            <v>n/a</v>
          </cell>
          <cell r="EL59" t="str">
            <v>n/a</v>
          </cell>
          <cell r="EM59">
            <v>1.82</v>
          </cell>
          <cell r="EN59">
            <v>3.7153</v>
          </cell>
          <cell r="EO59">
            <v>3.9531000000000001</v>
          </cell>
          <cell r="EP59">
            <v>4.9385000000000003</v>
          </cell>
          <cell r="EQ59">
            <v>5.9</v>
          </cell>
          <cell r="ER59">
            <v>4</v>
          </cell>
        </row>
        <row r="60">
          <cell r="B60">
            <v>37499</v>
          </cell>
          <cell r="C60">
            <v>1115</v>
          </cell>
          <cell r="D60">
            <v>726</v>
          </cell>
          <cell r="E60">
            <v>-62</v>
          </cell>
          <cell r="F60">
            <v>7251</v>
          </cell>
          <cell r="G60">
            <v>6136</v>
          </cell>
          <cell r="H60">
            <v>7915</v>
          </cell>
          <cell r="I60">
            <v>3390</v>
          </cell>
          <cell r="J60">
            <v>2193</v>
          </cell>
          <cell r="K60">
            <v>107</v>
          </cell>
          <cell r="L60">
            <v>18651</v>
          </cell>
          <cell r="M60">
            <v>15261</v>
          </cell>
          <cell r="N60">
            <v>20952</v>
          </cell>
          <cell r="S60">
            <v>120155</v>
          </cell>
          <cell r="T60">
            <v>71330</v>
          </cell>
          <cell r="U60">
            <v>2108</v>
          </cell>
          <cell r="V60">
            <v>556589</v>
          </cell>
          <cell r="W60">
            <v>436434</v>
          </cell>
          <cell r="X60">
            <v>630027</v>
          </cell>
          <cell r="Y60" t="str">
            <v>-</v>
          </cell>
          <cell r="Z60" t="str">
            <v>-</v>
          </cell>
          <cell r="AA60" t="str">
            <v>-</v>
          </cell>
          <cell r="AB60" t="str">
            <v>-</v>
          </cell>
          <cell r="AC60">
            <v>1547</v>
          </cell>
          <cell r="AD60">
            <v>11132</v>
          </cell>
          <cell r="AE60">
            <v>1254</v>
          </cell>
          <cell r="AF60">
            <v>13933</v>
          </cell>
          <cell r="AG60" t="str">
            <v>-</v>
          </cell>
          <cell r="AH60" t="str">
            <v>-</v>
          </cell>
          <cell r="AI60" t="str">
            <v>-</v>
          </cell>
          <cell r="AL60" t="str">
            <v>-</v>
          </cell>
          <cell r="AM60" t="str">
            <v>-</v>
          </cell>
          <cell r="AO60">
            <v>10066</v>
          </cell>
          <cell r="AP60">
            <v>7047</v>
          </cell>
          <cell r="AQ60">
            <v>1938</v>
          </cell>
          <cell r="AR60">
            <v>19050</v>
          </cell>
          <cell r="AS60">
            <v>113903</v>
          </cell>
          <cell r="AT60">
            <v>89028</v>
          </cell>
          <cell r="AU60">
            <v>93297</v>
          </cell>
          <cell r="AV60">
            <v>296228</v>
          </cell>
          <cell r="AW60">
            <v>47</v>
          </cell>
          <cell r="AX60">
            <v>-47</v>
          </cell>
          <cell r="AZ60" t="str">
            <v>-</v>
          </cell>
          <cell r="BA60">
            <v>61945</v>
          </cell>
          <cell r="BB60" t="str">
            <v>-</v>
          </cell>
          <cell r="BC60">
            <v>650145</v>
          </cell>
          <cell r="BD60">
            <v>712090</v>
          </cell>
          <cell r="BE60" t="str">
            <v>-</v>
          </cell>
          <cell r="BF60">
            <v>73</v>
          </cell>
          <cell r="BG60" t="str">
            <v>-</v>
          </cell>
          <cell r="BH60">
            <v>3285</v>
          </cell>
          <cell r="BI60">
            <v>3358</v>
          </cell>
          <cell r="BJ60">
            <v>23538</v>
          </cell>
          <cell r="BL60">
            <v>330</v>
          </cell>
          <cell r="BN60">
            <v>5671</v>
          </cell>
          <cell r="BR60">
            <v>0</v>
          </cell>
          <cell r="BS60">
            <v>19137</v>
          </cell>
          <cell r="BT60">
            <v>10469</v>
          </cell>
          <cell r="BU60">
            <v>19661</v>
          </cell>
          <cell r="BV60">
            <v>49267</v>
          </cell>
          <cell r="BZ60">
            <v>0</v>
          </cell>
          <cell r="CA60">
            <v>-327</v>
          </cell>
          <cell r="CB60">
            <v>-608</v>
          </cell>
          <cell r="CC60">
            <v>279</v>
          </cell>
          <cell r="CD60">
            <v>-656</v>
          </cell>
          <cell r="CG60">
            <v>664302</v>
          </cell>
          <cell r="CJ60">
            <v>3919</v>
          </cell>
          <cell r="CK60">
            <v>19137</v>
          </cell>
          <cell r="CL60">
            <v>265430</v>
          </cell>
          <cell r="CM60">
            <v>125884</v>
          </cell>
          <cell r="CN60">
            <v>44119</v>
          </cell>
          <cell r="CO60">
            <v>59928</v>
          </cell>
          <cell r="CP60">
            <v>63770</v>
          </cell>
          <cell r="CQ60">
            <v>40231</v>
          </cell>
          <cell r="CR60">
            <v>3834</v>
          </cell>
          <cell r="CS60">
            <v>6362</v>
          </cell>
          <cell r="CT60">
            <v>616129</v>
          </cell>
          <cell r="CU60">
            <v>27664</v>
          </cell>
          <cell r="CV60">
            <v>-327</v>
          </cell>
          <cell r="CW60">
            <v>2856</v>
          </cell>
          <cell r="CX60">
            <v>55</v>
          </cell>
          <cell r="CY60">
            <v>77</v>
          </cell>
          <cell r="CZ60">
            <v>600</v>
          </cell>
          <cell r="DA60">
            <v>783</v>
          </cell>
          <cell r="DB60">
            <v>453</v>
          </cell>
          <cell r="DC60">
            <v>-157</v>
          </cell>
          <cell r="DD60">
            <v>-353</v>
          </cell>
          <cell r="DE60">
            <v>4142</v>
          </cell>
          <cell r="DF60">
            <v>609</v>
          </cell>
          <cell r="DG60">
            <v>131419</v>
          </cell>
          <cell r="DH60">
            <v>457046</v>
          </cell>
          <cell r="DI60">
            <v>61945</v>
          </cell>
          <cell r="DJ60">
            <v>650410</v>
          </cell>
          <cell r="DK60">
            <v>850</v>
          </cell>
          <cell r="DL60">
            <v>2683</v>
          </cell>
          <cell r="DM60">
            <v>73</v>
          </cell>
          <cell r="DN60">
            <v>3606</v>
          </cell>
          <cell r="DP60">
            <v>5.03</v>
          </cell>
          <cell r="DQ60">
            <v>4.92</v>
          </cell>
          <cell r="DR60">
            <v>4.59</v>
          </cell>
          <cell r="DS60">
            <v>5.16</v>
          </cell>
          <cell r="DT60">
            <v>5.66</v>
          </cell>
          <cell r="DU60">
            <v>1.0900000000000001</v>
          </cell>
          <cell r="DV60">
            <v>4.26</v>
          </cell>
          <cell r="DW60">
            <v>3.97</v>
          </cell>
          <cell r="DX60">
            <v>2.4700000000000002</v>
          </cell>
          <cell r="DY60" t="str">
            <v>n/a</v>
          </cell>
          <cell r="DZ60" t="str">
            <v>n/a</v>
          </cell>
          <cell r="EA60" t="str">
            <v>n/a</v>
          </cell>
          <cell r="EB60" t="str">
            <v>n/a</v>
          </cell>
          <cell r="EC60" t="str">
            <v>n/a</v>
          </cell>
          <cell r="ED60" t="str">
            <v>n/a</v>
          </cell>
          <cell r="EE60">
            <v>1.9</v>
          </cell>
          <cell r="EF60">
            <v>3.7</v>
          </cell>
          <cell r="EG60">
            <v>2.8</v>
          </cell>
          <cell r="EH60">
            <v>4.0999999999999996</v>
          </cell>
          <cell r="EI60">
            <v>4</v>
          </cell>
          <cell r="EJ60" t="str">
            <v>n/a</v>
          </cell>
          <cell r="EK60" t="str">
            <v>n/a</v>
          </cell>
          <cell r="EL60" t="str">
            <v>n/a</v>
          </cell>
          <cell r="EM60">
            <v>1.87</v>
          </cell>
          <cell r="EN60">
            <v>3.8193000000000001</v>
          </cell>
          <cell r="EO60">
            <v>3.9375</v>
          </cell>
          <cell r="EP60">
            <v>4.6638999999999999</v>
          </cell>
          <cell r="EQ60">
            <v>6</v>
          </cell>
          <cell r="ER60">
            <v>4</v>
          </cell>
        </row>
        <row r="61">
          <cell r="B61">
            <v>37529</v>
          </cell>
          <cell r="C61">
            <v>902</v>
          </cell>
          <cell r="D61">
            <v>3719</v>
          </cell>
          <cell r="E61">
            <v>-62</v>
          </cell>
          <cell r="F61">
            <v>3395</v>
          </cell>
          <cell r="G61">
            <v>2493</v>
          </cell>
          <cell r="H61">
            <v>7051</v>
          </cell>
          <cell r="I61">
            <v>3065</v>
          </cell>
          <cell r="J61">
            <v>2161</v>
          </cell>
          <cell r="K61">
            <v>107</v>
          </cell>
          <cell r="L61">
            <v>16953</v>
          </cell>
          <cell r="M61">
            <v>13888</v>
          </cell>
          <cell r="N61">
            <v>19222</v>
          </cell>
          <cell r="S61">
            <v>121060</v>
          </cell>
          <cell r="T61">
            <v>75212</v>
          </cell>
          <cell r="U61">
            <v>2046</v>
          </cell>
          <cell r="V61">
            <v>559981</v>
          </cell>
          <cell r="W61">
            <v>438921</v>
          </cell>
          <cell r="X61">
            <v>637239</v>
          </cell>
          <cell r="Y61" t="str">
            <v>-</v>
          </cell>
          <cell r="Z61" t="str">
            <v>-</v>
          </cell>
          <cell r="AA61" t="str">
            <v>-</v>
          </cell>
          <cell r="AB61" t="str">
            <v>-</v>
          </cell>
          <cell r="AC61">
            <v>1340</v>
          </cell>
          <cell r="AD61">
            <v>10540</v>
          </cell>
          <cell r="AE61">
            <v>1484</v>
          </cell>
          <cell r="AF61">
            <v>13364</v>
          </cell>
          <cell r="AG61" t="str">
            <v>-</v>
          </cell>
          <cell r="AH61" t="str">
            <v>-</v>
          </cell>
          <cell r="AI61" t="str">
            <v>-</v>
          </cell>
          <cell r="AL61" t="str">
            <v>-</v>
          </cell>
          <cell r="AM61" t="str">
            <v>-</v>
          </cell>
          <cell r="AO61">
            <v>10035</v>
          </cell>
          <cell r="AP61">
            <v>7321</v>
          </cell>
          <cell r="AQ61">
            <v>2110</v>
          </cell>
          <cell r="AR61">
            <v>19466</v>
          </cell>
          <cell r="AS61">
            <v>113313</v>
          </cell>
          <cell r="AT61">
            <v>92396</v>
          </cell>
          <cell r="AU61">
            <v>97970</v>
          </cell>
          <cell r="AV61">
            <v>303679</v>
          </cell>
          <cell r="AW61">
            <v>-2707</v>
          </cell>
          <cell r="AX61">
            <v>2707</v>
          </cell>
          <cell r="AZ61" t="str">
            <v>-</v>
          </cell>
          <cell r="BA61">
            <v>61922</v>
          </cell>
          <cell r="BB61" t="str">
            <v>-</v>
          </cell>
          <cell r="BC61">
            <v>658224</v>
          </cell>
          <cell r="BD61">
            <v>720146</v>
          </cell>
          <cell r="BE61" t="str">
            <v>-</v>
          </cell>
          <cell r="BF61">
            <v>-23</v>
          </cell>
          <cell r="BG61" t="str">
            <v>-</v>
          </cell>
          <cell r="BH61">
            <v>8078</v>
          </cell>
          <cell r="BI61">
            <v>8055</v>
          </cell>
          <cell r="BJ61">
            <v>23808</v>
          </cell>
          <cell r="BL61">
            <v>270</v>
          </cell>
          <cell r="BN61">
            <v>5661</v>
          </cell>
          <cell r="BR61">
            <v>0</v>
          </cell>
          <cell r="BS61">
            <v>19025</v>
          </cell>
          <cell r="BT61">
            <v>11265</v>
          </cell>
          <cell r="BU61">
            <v>22275</v>
          </cell>
          <cell r="BV61">
            <v>52565</v>
          </cell>
          <cell r="BZ61">
            <v>0</v>
          </cell>
          <cell r="CA61">
            <v>-34</v>
          </cell>
          <cell r="CB61">
            <v>445</v>
          </cell>
          <cell r="CC61">
            <v>1360</v>
          </cell>
          <cell r="CD61">
            <v>1771</v>
          </cell>
          <cell r="CG61">
            <v>669331</v>
          </cell>
          <cell r="CJ61">
            <v>6538</v>
          </cell>
          <cell r="CK61">
            <v>19025</v>
          </cell>
          <cell r="CL61">
            <v>267046</v>
          </cell>
          <cell r="CM61">
            <v>124745</v>
          </cell>
          <cell r="CN61">
            <v>45023</v>
          </cell>
          <cell r="CO61">
            <v>59800</v>
          </cell>
          <cell r="CP61">
            <v>64803</v>
          </cell>
          <cell r="CQ61">
            <v>40995</v>
          </cell>
          <cell r="CR61">
            <v>3697</v>
          </cell>
          <cell r="CS61">
            <v>6044</v>
          </cell>
          <cell r="CT61">
            <v>617605</v>
          </cell>
          <cell r="CU61">
            <v>27423</v>
          </cell>
          <cell r="CV61">
            <v>-34</v>
          </cell>
          <cell r="CW61">
            <v>2469</v>
          </cell>
          <cell r="CX61">
            <v>-1019</v>
          </cell>
          <cell r="CY61">
            <v>903</v>
          </cell>
          <cell r="CZ61">
            <v>-128</v>
          </cell>
          <cell r="DA61">
            <v>910</v>
          </cell>
          <cell r="DB61">
            <v>641</v>
          </cell>
          <cell r="DC61">
            <v>-137</v>
          </cell>
          <cell r="DD61">
            <v>-318</v>
          </cell>
          <cell r="DE61">
            <v>2411</v>
          </cell>
          <cell r="DF61">
            <v>-236</v>
          </cell>
          <cell r="DG61">
            <v>132328</v>
          </cell>
          <cell r="DH61">
            <v>457854</v>
          </cell>
          <cell r="DI61">
            <v>61922</v>
          </cell>
          <cell r="DJ61">
            <v>652104</v>
          </cell>
          <cell r="DK61">
            <v>908</v>
          </cell>
          <cell r="DL61">
            <v>1739</v>
          </cell>
          <cell r="DM61">
            <v>-23</v>
          </cell>
          <cell r="DN61">
            <v>2624</v>
          </cell>
          <cell r="DP61">
            <v>5.08</v>
          </cell>
          <cell r="DQ61">
            <v>4.72</v>
          </cell>
          <cell r="DR61">
            <v>4.5</v>
          </cell>
          <cell r="DS61">
            <v>4.91</v>
          </cell>
          <cell r="DT61">
            <v>5.65</v>
          </cell>
          <cell r="DU61">
            <v>1.0900000000000001</v>
          </cell>
          <cell r="DV61">
            <v>4.28</v>
          </cell>
          <cell r="DW61">
            <v>3.83</v>
          </cell>
          <cell r="DX61">
            <v>2.46</v>
          </cell>
          <cell r="DY61" t="str">
            <v>n/a</v>
          </cell>
          <cell r="DZ61" t="str">
            <v>n/a</v>
          </cell>
          <cell r="EA61" t="str">
            <v>n/a</v>
          </cell>
          <cell r="EB61" t="str">
            <v>n/a</v>
          </cell>
          <cell r="EC61" t="str">
            <v>n/a</v>
          </cell>
          <cell r="ED61" t="str">
            <v>n/a</v>
          </cell>
          <cell r="EE61">
            <v>1.9</v>
          </cell>
          <cell r="EF61">
            <v>3.7</v>
          </cell>
          <cell r="EG61">
            <v>2.8</v>
          </cell>
          <cell r="EH61">
            <v>4.0999999999999996</v>
          </cell>
          <cell r="EI61">
            <v>3.8</v>
          </cell>
          <cell r="EJ61" t="str">
            <v>n/a</v>
          </cell>
          <cell r="EK61" t="str">
            <v>n/a</v>
          </cell>
          <cell r="EL61" t="str">
            <v>n/a</v>
          </cell>
          <cell r="EM61">
            <v>1.89</v>
          </cell>
          <cell r="EN61">
            <v>3.7742</v>
          </cell>
          <cell r="EO61">
            <v>3.8906000000000001</v>
          </cell>
          <cell r="EP61">
            <v>4.4211999999999998</v>
          </cell>
          <cell r="EQ61">
            <v>5.9</v>
          </cell>
          <cell r="ER61">
            <v>4</v>
          </cell>
        </row>
        <row r="62">
          <cell r="B62">
            <v>37560</v>
          </cell>
          <cell r="C62">
            <v>820</v>
          </cell>
          <cell r="D62">
            <v>992</v>
          </cell>
          <cell r="E62">
            <v>18</v>
          </cell>
          <cell r="F62">
            <v>7058</v>
          </cell>
          <cell r="G62">
            <v>6238</v>
          </cell>
          <cell r="H62">
            <v>8068</v>
          </cell>
          <cell r="I62">
            <v>3098</v>
          </cell>
          <cell r="J62">
            <v>2379</v>
          </cell>
          <cell r="K62">
            <v>69</v>
          </cell>
          <cell r="L62">
            <v>18652</v>
          </cell>
          <cell r="M62">
            <v>15554</v>
          </cell>
          <cell r="N62">
            <v>21100</v>
          </cell>
          <cell r="S62">
            <v>121881</v>
          </cell>
          <cell r="T62">
            <v>76242</v>
          </cell>
          <cell r="U62">
            <v>2064</v>
          </cell>
          <cell r="V62">
            <v>567036</v>
          </cell>
          <cell r="W62">
            <v>445155</v>
          </cell>
          <cell r="X62">
            <v>645341</v>
          </cell>
          <cell r="Y62" t="str">
            <v>-</v>
          </cell>
          <cell r="Z62" t="str">
            <v>-</v>
          </cell>
          <cell r="AA62" t="str">
            <v>-</v>
          </cell>
          <cell r="AB62" t="str">
            <v>-</v>
          </cell>
          <cell r="AC62">
            <v>1659</v>
          </cell>
          <cell r="AD62">
            <v>11141</v>
          </cell>
          <cell r="AE62">
            <v>1326</v>
          </cell>
          <cell r="AF62">
            <v>14126</v>
          </cell>
          <cell r="AG62" t="str">
            <v>-</v>
          </cell>
          <cell r="AH62" t="str">
            <v>-</v>
          </cell>
          <cell r="AI62" t="str">
            <v>-</v>
          </cell>
          <cell r="AL62" t="str">
            <v>-</v>
          </cell>
          <cell r="AM62" t="str">
            <v>-</v>
          </cell>
          <cell r="AO62">
            <v>11452</v>
          </cell>
          <cell r="AP62">
            <v>8783</v>
          </cell>
          <cell r="AQ62">
            <v>2353</v>
          </cell>
          <cell r="AR62">
            <v>22589</v>
          </cell>
          <cell r="AS62">
            <v>126705</v>
          </cell>
          <cell r="AT62">
            <v>106578</v>
          </cell>
          <cell r="AU62">
            <v>110229</v>
          </cell>
          <cell r="AV62">
            <v>343512</v>
          </cell>
          <cell r="AW62">
            <v>116</v>
          </cell>
          <cell r="AX62">
            <v>-116</v>
          </cell>
          <cell r="AZ62" t="str">
            <v>-</v>
          </cell>
          <cell r="BA62">
            <v>61978</v>
          </cell>
          <cell r="BB62" t="str">
            <v>-</v>
          </cell>
          <cell r="BC62">
            <v>661148</v>
          </cell>
          <cell r="BD62">
            <v>723126</v>
          </cell>
          <cell r="BE62" t="str">
            <v>-</v>
          </cell>
          <cell r="BF62">
            <v>56</v>
          </cell>
          <cell r="BG62" t="str">
            <v>-</v>
          </cell>
          <cell r="BH62">
            <v>2924</v>
          </cell>
          <cell r="BI62">
            <v>2980</v>
          </cell>
          <cell r="BJ62">
            <v>24080</v>
          </cell>
          <cell r="BL62">
            <v>272</v>
          </cell>
          <cell r="BN62">
            <v>5510</v>
          </cell>
          <cell r="BR62">
            <v>0</v>
          </cell>
          <cell r="BS62">
            <v>19020</v>
          </cell>
          <cell r="BT62">
            <v>10522</v>
          </cell>
          <cell r="BU62">
            <v>19399</v>
          </cell>
          <cell r="BV62">
            <v>48941</v>
          </cell>
          <cell r="BZ62">
            <v>0</v>
          </cell>
          <cell r="CA62">
            <v>45</v>
          </cell>
          <cell r="CB62">
            <v>-743</v>
          </cell>
          <cell r="CC62">
            <v>-2926</v>
          </cell>
          <cell r="CD62">
            <v>-3624</v>
          </cell>
          <cell r="CG62">
            <v>674489</v>
          </cell>
          <cell r="CJ62">
            <v>5158</v>
          </cell>
          <cell r="CK62">
            <v>19020</v>
          </cell>
          <cell r="CL62">
            <v>269806</v>
          </cell>
          <cell r="CM62">
            <v>125921</v>
          </cell>
          <cell r="CN62">
            <v>45510</v>
          </cell>
          <cell r="CO62">
            <v>60544</v>
          </cell>
          <cell r="CP62">
            <v>65563</v>
          </cell>
          <cell r="CQ62">
            <v>41483</v>
          </cell>
          <cell r="CR62">
            <v>3523</v>
          </cell>
          <cell r="CS62">
            <v>5691</v>
          </cell>
          <cell r="CT62">
            <v>623021</v>
          </cell>
          <cell r="CU62">
            <v>27443</v>
          </cell>
          <cell r="CV62">
            <v>45</v>
          </cell>
          <cell r="CW62">
            <v>2780</v>
          </cell>
          <cell r="CX62">
            <v>1176</v>
          </cell>
          <cell r="CY62">
            <v>488</v>
          </cell>
          <cell r="CZ62">
            <v>744</v>
          </cell>
          <cell r="DA62">
            <v>759</v>
          </cell>
          <cell r="DB62">
            <v>488</v>
          </cell>
          <cell r="DC62">
            <v>-175</v>
          </cell>
          <cell r="DD62">
            <v>-353</v>
          </cell>
          <cell r="DE62">
            <v>5490</v>
          </cell>
          <cell r="DF62">
            <v>25</v>
          </cell>
          <cell r="DG62">
            <v>133657</v>
          </cell>
          <cell r="DH62">
            <v>461921</v>
          </cell>
          <cell r="DI62">
            <v>61978</v>
          </cell>
          <cell r="DJ62">
            <v>657556</v>
          </cell>
          <cell r="DK62">
            <v>1329</v>
          </cell>
          <cell r="DL62">
            <v>4136</v>
          </cell>
          <cell r="DM62">
            <v>56</v>
          </cell>
          <cell r="DN62">
            <v>5521</v>
          </cell>
          <cell r="DP62">
            <v>5.1100000000000003</v>
          </cell>
          <cell r="DQ62">
            <v>4.6900000000000004</v>
          </cell>
          <cell r="DR62">
            <v>4.43</v>
          </cell>
          <cell r="DS62">
            <v>4.8</v>
          </cell>
          <cell r="DT62">
            <v>5.66</v>
          </cell>
          <cell r="DU62">
            <v>1.0900000000000001</v>
          </cell>
          <cell r="DV62">
            <v>3.94</v>
          </cell>
          <cell r="DW62">
            <v>3.89</v>
          </cell>
          <cell r="DX62">
            <v>2.4500000000000002</v>
          </cell>
          <cell r="DY62" t="str">
            <v>n/a</v>
          </cell>
          <cell r="DZ62" t="str">
            <v>n/a</v>
          </cell>
          <cell r="EA62" t="str">
            <v>n/a</v>
          </cell>
          <cell r="EB62" t="str">
            <v>n/a</v>
          </cell>
          <cell r="EC62" t="str">
            <v>n/a</v>
          </cell>
          <cell r="ED62" t="str">
            <v>n/a</v>
          </cell>
          <cell r="EE62">
            <v>1.7</v>
          </cell>
          <cell r="EF62">
            <v>3.7</v>
          </cell>
          <cell r="EG62">
            <v>2.8</v>
          </cell>
          <cell r="EH62">
            <v>4.0999999999999996</v>
          </cell>
          <cell r="EI62">
            <v>3.9</v>
          </cell>
          <cell r="EJ62" t="str">
            <v>n/a</v>
          </cell>
          <cell r="EK62" t="str">
            <v>n/a</v>
          </cell>
          <cell r="EL62" t="str">
            <v>n/a</v>
          </cell>
          <cell r="EM62">
            <v>1.73</v>
          </cell>
          <cell r="EN62">
            <v>3.6907000000000001</v>
          </cell>
          <cell r="EO62">
            <v>3.8906000000000001</v>
          </cell>
          <cell r="EP62">
            <v>4.6052999999999997</v>
          </cell>
          <cell r="EQ62">
            <v>5.8</v>
          </cell>
          <cell r="ER62">
            <v>4</v>
          </cell>
        </row>
        <row r="63">
          <cell r="B63">
            <v>37590</v>
          </cell>
          <cell r="C63">
            <v>817</v>
          </cell>
          <cell r="D63">
            <v>4373</v>
          </cell>
          <cell r="E63">
            <v>18</v>
          </cell>
          <cell r="F63">
            <v>3498</v>
          </cell>
          <cell r="G63">
            <v>2681</v>
          </cell>
          <cell r="H63">
            <v>7889</v>
          </cell>
          <cell r="I63">
            <v>3035</v>
          </cell>
          <cell r="J63">
            <v>2365</v>
          </cell>
          <cell r="K63">
            <v>69</v>
          </cell>
          <cell r="L63">
            <v>18302</v>
          </cell>
          <cell r="M63">
            <v>15267</v>
          </cell>
          <cell r="N63">
            <v>20736</v>
          </cell>
          <cell r="S63">
            <v>122699</v>
          </cell>
          <cell r="T63">
            <v>80588</v>
          </cell>
          <cell r="U63">
            <v>2081</v>
          </cell>
          <cell r="V63">
            <v>570529</v>
          </cell>
          <cell r="W63">
            <v>447830</v>
          </cell>
          <cell r="X63">
            <v>653198</v>
          </cell>
          <cell r="Y63" t="str">
            <v>-</v>
          </cell>
          <cell r="Z63" t="str">
            <v>-</v>
          </cell>
          <cell r="AA63" t="str">
            <v>-</v>
          </cell>
          <cell r="AB63" t="str">
            <v>-</v>
          </cell>
          <cell r="AC63">
            <v>1513</v>
          </cell>
          <cell r="AD63">
            <v>10737</v>
          </cell>
          <cell r="AE63">
            <v>1270</v>
          </cell>
          <cell r="AF63">
            <v>13520</v>
          </cell>
          <cell r="AG63" t="str">
            <v>-</v>
          </cell>
          <cell r="AH63" t="str">
            <v>-</v>
          </cell>
          <cell r="AI63" t="str">
            <v>-</v>
          </cell>
          <cell r="AL63" t="str">
            <v>-</v>
          </cell>
          <cell r="AM63" t="str">
            <v>-</v>
          </cell>
          <cell r="AO63">
            <v>10601</v>
          </cell>
          <cell r="AP63">
            <v>8993</v>
          </cell>
          <cell r="AQ63">
            <v>2151</v>
          </cell>
          <cell r="AR63">
            <v>21745</v>
          </cell>
          <cell r="AS63">
            <v>115388</v>
          </cell>
          <cell r="AT63">
            <v>109832</v>
          </cell>
          <cell r="AU63">
            <v>102659</v>
          </cell>
          <cell r="AV63">
            <v>327879</v>
          </cell>
          <cell r="AW63">
            <v>-4016</v>
          </cell>
          <cell r="AX63">
            <v>4016</v>
          </cell>
          <cell r="AZ63" t="str">
            <v>-</v>
          </cell>
          <cell r="BA63">
            <v>62054</v>
          </cell>
          <cell r="BB63" t="str">
            <v>-</v>
          </cell>
          <cell r="BC63">
            <v>670024</v>
          </cell>
          <cell r="BD63">
            <v>732078</v>
          </cell>
          <cell r="BE63" t="str">
            <v>-</v>
          </cell>
          <cell r="BF63">
            <v>76</v>
          </cell>
          <cell r="BG63" t="str">
            <v>-</v>
          </cell>
          <cell r="BH63">
            <v>8876</v>
          </cell>
          <cell r="BI63">
            <v>8952</v>
          </cell>
          <cell r="BJ63">
            <v>24291</v>
          </cell>
          <cell r="BL63">
            <v>212</v>
          </cell>
          <cell r="BN63">
            <v>5510</v>
          </cell>
          <cell r="BR63">
            <v>0</v>
          </cell>
          <cell r="BS63">
            <v>19426</v>
          </cell>
          <cell r="BT63">
            <v>10312</v>
          </cell>
          <cell r="BU63">
            <v>19782</v>
          </cell>
          <cell r="BV63">
            <v>49520</v>
          </cell>
          <cell r="BZ63">
            <v>0</v>
          </cell>
          <cell r="CA63">
            <v>407</v>
          </cell>
          <cell r="CB63">
            <v>-210</v>
          </cell>
          <cell r="CC63">
            <v>383</v>
          </cell>
          <cell r="CD63">
            <v>580</v>
          </cell>
          <cell r="CG63">
            <v>683044</v>
          </cell>
          <cell r="CJ63">
            <v>8554</v>
          </cell>
          <cell r="CK63">
            <v>19426</v>
          </cell>
          <cell r="CL63">
            <v>274929</v>
          </cell>
          <cell r="CM63">
            <v>125876</v>
          </cell>
          <cell r="CN63">
            <v>45975</v>
          </cell>
          <cell r="CO63">
            <v>60760</v>
          </cell>
          <cell r="CP63">
            <v>66264</v>
          </cell>
          <cell r="CQ63">
            <v>41973</v>
          </cell>
          <cell r="CR63">
            <v>3366</v>
          </cell>
          <cell r="CS63">
            <v>5374</v>
          </cell>
          <cell r="CT63">
            <v>631002</v>
          </cell>
          <cell r="CU63">
            <v>29031</v>
          </cell>
          <cell r="CV63">
            <v>407</v>
          </cell>
          <cell r="CW63">
            <v>5122</v>
          </cell>
          <cell r="CX63">
            <v>-45</v>
          </cell>
          <cell r="CY63">
            <v>465</v>
          </cell>
          <cell r="CZ63">
            <v>216</v>
          </cell>
          <cell r="DA63">
            <v>702</v>
          </cell>
          <cell r="DB63">
            <v>490</v>
          </cell>
          <cell r="DC63">
            <v>-157</v>
          </cell>
          <cell r="DD63">
            <v>-317</v>
          </cell>
          <cell r="DE63">
            <v>7985</v>
          </cell>
          <cell r="DF63">
            <v>1592</v>
          </cell>
          <cell r="DG63">
            <v>134392</v>
          </cell>
          <cell r="DH63">
            <v>467579</v>
          </cell>
          <cell r="DI63">
            <v>62054</v>
          </cell>
          <cell r="DJ63">
            <v>664025</v>
          </cell>
          <cell r="DK63">
            <v>736</v>
          </cell>
          <cell r="DL63">
            <v>5657</v>
          </cell>
          <cell r="DM63">
            <v>76</v>
          </cell>
          <cell r="DN63">
            <v>6469</v>
          </cell>
          <cell r="DP63">
            <v>5.1100000000000003</v>
          </cell>
          <cell r="DQ63">
            <v>4.68</v>
          </cell>
          <cell r="DR63">
            <v>4.45</v>
          </cell>
          <cell r="DS63">
            <v>4.82</v>
          </cell>
          <cell r="DT63">
            <v>5.65</v>
          </cell>
          <cell r="DU63">
            <v>1.0900000000000001</v>
          </cell>
          <cell r="DV63">
            <v>3.92</v>
          </cell>
          <cell r="DW63">
            <v>3.89</v>
          </cell>
          <cell r="DX63">
            <v>2.4500000000000002</v>
          </cell>
          <cell r="DY63" t="str">
            <v>n/a</v>
          </cell>
          <cell r="DZ63" t="str">
            <v>n/a</v>
          </cell>
          <cell r="EA63" t="str">
            <v>n/a</v>
          </cell>
          <cell r="EB63" t="str">
            <v>n/a</v>
          </cell>
          <cell r="EC63" t="str">
            <v>n/a</v>
          </cell>
          <cell r="ED63" t="str">
            <v>n/a</v>
          </cell>
          <cell r="EE63">
            <v>1.9</v>
          </cell>
          <cell r="EF63">
            <v>3.6</v>
          </cell>
          <cell r="EG63">
            <v>2.8</v>
          </cell>
          <cell r="EH63">
            <v>4.0999999999999996</v>
          </cell>
          <cell r="EI63">
            <v>3.9</v>
          </cell>
          <cell r="EJ63" t="str">
            <v>n/a</v>
          </cell>
          <cell r="EK63" t="str">
            <v>n/a</v>
          </cell>
          <cell r="EL63" t="str">
            <v>n/a</v>
          </cell>
          <cell r="EM63">
            <v>1.86</v>
          </cell>
          <cell r="EN63">
            <v>3.8269000000000002</v>
          </cell>
          <cell r="EO63">
            <v>3.96</v>
          </cell>
          <cell r="EP63">
            <v>4.7107000000000001</v>
          </cell>
          <cell r="EQ63">
            <v>6.3</v>
          </cell>
          <cell r="ER63">
            <v>4</v>
          </cell>
        </row>
        <row r="64">
          <cell r="B64">
            <v>37621</v>
          </cell>
          <cell r="C64">
            <v>937</v>
          </cell>
          <cell r="D64">
            <v>1117</v>
          </cell>
          <cell r="E64">
            <v>18</v>
          </cell>
          <cell r="F64">
            <v>4731</v>
          </cell>
          <cell r="G64">
            <v>3794</v>
          </cell>
          <cell r="H64">
            <v>5866</v>
          </cell>
          <cell r="I64">
            <v>3062</v>
          </cell>
          <cell r="J64">
            <v>2339</v>
          </cell>
          <cell r="K64">
            <v>69</v>
          </cell>
          <cell r="L64">
            <v>16841</v>
          </cell>
          <cell r="M64">
            <v>13779</v>
          </cell>
          <cell r="N64">
            <v>19249</v>
          </cell>
          <cell r="S64">
            <v>123638</v>
          </cell>
          <cell r="T64">
            <v>81834</v>
          </cell>
          <cell r="U64">
            <v>2099</v>
          </cell>
          <cell r="V64">
            <v>575257</v>
          </cell>
          <cell r="W64">
            <v>451619</v>
          </cell>
          <cell r="X64">
            <v>659190</v>
          </cell>
          <cell r="Y64" t="str">
            <v>-</v>
          </cell>
          <cell r="Z64" t="str">
            <v>-</v>
          </cell>
          <cell r="AA64" t="str">
            <v>-</v>
          </cell>
          <cell r="AB64" t="str">
            <v>-</v>
          </cell>
          <cell r="AC64">
            <v>1677</v>
          </cell>
          <cell r="AD64">
            <v>11015</v>
          </cell>
          <cell r="AE64">
            <v>1243</v>
          </cell>
          <cell r="AF64">
            <v>13935</v>
          </cell>
          <cell r="AG64" t="str">
            <v>-</v>
          </cell>
          <cell r="AH64" t="str">
            <v>-</v>
          </cell>
          <cell r="AI64" t="str">
            <v>-</v>
          </cell>
          <cell r="AL64" t="str">
            <v>-</v>
          </cell>
          <cell r="AM64" t="str">
            <v>-</v>
          </cell>
          <cell r="AO64">
            <v>7363</v>
          </cell>
          <cell r="AP64">
            <v>7682</v>
          </cell>
          <cell r="AQ64">
            <v>1792</v>
          </cell>
          <cell r="AR64">
            <v>16836</v>
          </cell>
          <cell r="AS64">
            <v>80329</v>
          </cell>
          <cell r="AT64">
            <v>92715</v>
          </cell>
          <cell r="AU64">
            <v>80456</v>
          </cell>
          <cell r="AV64">
            <v>253500</v>
          </cell>
          <cell r="AW64">
            <v>-49</v>
          </cell>
          <cell r="AX64">
            <v>49</v>
          </cell>
          <cell r="AZ64" t="str">
            <v>-</v>
          </cell>
          <cell r="BA64">
            <v>62131</v>
          </cell>
          <cell r="BB64" t="str">
            <v>-</v>
          </cell>
          <cell r="BC64">
            <v>672031</v>
          </cell>
          <cell r="BD64">
            <v>734162</v>
          </cell>
          <cell r="BE64" t="str">
            <v>-</v>
          </cell>
          <cell r="BF64">
            <v>77</v>
          </cell>
          <cell r="BG64" t="str">
            <v>-</v>
          </cell>
          <cell r="BH64">
            <v>2006</v>
          </cell>
          <cell r="BI64">
            <v>2083</v>
          </cell>
          <cell r="BJ64">
            <v>24446</v>
          </cell>
          <cell r="BL64">
            <v>155</v>
          </cell>
          <cell r="BN64">
            <v>5744</v>
          </cell>
          <cell r="BR64">
            <v>0</v>
          </cell>
          <cell r="BS64">
            <v>17695</v>
          </cell>
          <cell r="BT64">
            <v>9319</v>
          </cell>
          <cell r="BU64">
            <v>19196</v>
          </cell>
          <cell r="BV64">
            <v>46210</v>
          </cell>
          <cell r="BZ64">
            <v>0</v>
          </cell>
          <cell r="CA64">
            <v>-1732</v>
          </cell>
          <cell r="CB64">
            <v>-993</v>
          </cell>
          <cell r="CC64">
            <v>-586</v>
          </cell>
          <cell r="CD64">
            <v>-3311</v>
          </cell>
          <cell r="CG64">
            <v>688567</v>
          </cell>
          <cell r="CJ64">
            <v>5525</v>
          </cell>
          <cell r="CK64">
            <v>17695</v>
          </cell>
          <cell r="CL64">
            <v>276320</v>
          </cell>
          <cell r="CM64">
            <v>126136</v>
          </cell>
          <cell r="CN64">
            <v>46571</v>
          </cell>
          <cell r="CO64">
            <v>61271</v>
          </cell>
          <cell r="CP64">
            <v>66716</v>
          </cell>
          <cell r="CQ64">
            <v>42269</v>
          </cell>
          <cell r="CR64">
            <v>3311</v>
          </cell>
          <cell r="CS64">
            <v>5235</v>
          </cell>
          <cell r="CT64">
            <v>632495</v>
          </cell>
          <cell r="CU64">
            <v>29242</v>
          </cell>
          <cell r="CV64">
            <v>-1732</v>
          </cell>
          <cell r="CW64">
            <v>1391</v>
          </cell>
          <cell r="CX64">
            <v>259</v>
          </cell>
          <cell r="CY64">
            <v>596</v>
          </cell>
          <cell r="CZ64">
            <v>510</v>
          </cell>
          <cell r="DA64">
            <v>451</v>
          </cell>
          <cell r="DB64">
            <v>297</v>
          </cell>
          <cell r="DC64">
            <v>-54</v>
          </cell>
          <cell r="DD64">
            <v>-139</v>
          </cell>
          <cell r="DE64">
            <v>1496</v>
          </cell>
          <cell r="DF64">
            <v>215</v>
          </cell>
          <cell r="DG64">
            <v>135599</v>
          </cell>
          <cell r="DH64">
            <v>467654</v>
          </cell>
          <cell r="DI64">
            <v>62131</v>
          </cell>
          <cell r="DJ64">
            <v>665384</v>
          </cell>
          <cell r="DK64">
            <v>1207</v>
          </cell>
          <cell r="DL64">
            <v>74</v>
          </cell>
          <cell r="DM64">
            <v>77</v>
          </cell>
          <cell r="DN64">
            <v>1358</v>
          </cell>
          <cell r="DP64">
            <v>5.12</v>
          </cell>
          <cell r="DQ64">
            <v>4.8600000000000003</v>
          </cell>
          <cell r="DR64">
            <v>4.62</v>
          </cell>
          <cell r="DS64">
            <v>5.04</v>
          </cell>
          <cell r="DT64">
            <v>5.64</v>
          </cell>
          <cell r="DU64">
            <v>1.0900000000000001</v>
          </cell>
          <cell r="DV64">
            <v>3.92</v>
          </cell>
          <cell r="DW64">
            <v>3.88</v>
          </cell>
          <cell r="DX64">
            <v>2.4500000000000002</v>
          </cell>
          <cell r="DY64" t="str">
            <v>n/a</v>
          </cell>
          <cell r="DZ64" t="str">
            <v>n/a</v>
          </cell>
          <cell r="EA64" t="str">
            <v>n/a</v>
          </cell>
          <cell r="EB64" t="str">
            <v>n/a</v>
          </cell>
          <cell r="EC64" t="str">
            <v>n/a</v>
          </cell>
          <cell r="ED64" t="str">
            <v>n/a</v>
          </cell>
          <cell r="EE64">
            <v>1.9</v>
          </cell>
          <cell r="EF64">
            <v>3.6</v>
          </cell>
          <cell r="EG64">
            <v>2.8</v>
          </cell>
          <cell r="EH64">
            <v>4</v>
          </cell>
          <cell r="EI64">
            <v>3.9</v>
          </cell>
          <cell r="EJ64" t="str">
            <v>n/a</v>
          </cell>
          <cell r="EK64" t="str">
            <v>n/a</v>
          </cell>
          <cell r="EL64" t="str">
            <v>n/a</v>
          </cell>
          <cell r="EM64">
            <v>1.86</v>
          </cell>
          <cell r="EN64">
            <v>3.8426999999999998</v>
          </cell>
          <cell r="EO64">
            <v>3.95</v>
          </cell>
          <cell r="EP64">
            <v>4.4065000000000003</v>
          </cell>
          <cell r="EQ64">
            <v>7.3</v>
          </cell>
          <cell r="ER64">
            <v>4</v>
          </cell>
        </row>
        <row r="65">
          <cell r="B65">
            <v>37652</v>
          </cell>
          <cell r="C65">
            <v>1363</v>
          </cell>
          <cell r="D65">
            <v>3900</v>
          </cell>
          <cell r="E65">
            <v>62</v>
          </cell>
          <cell r="F65">
            <v>3525</v>
          </cell>
          <cell r="G65">
            <v>2162</v>
          </cell>
          <cell r="H65">
            <v>7487</v>
          </cell>
          <cell r="I65">
            <v>3311</v>
          </cell>
          <cell r="J65">
            <v>2323</v>
          </cell>
          <cell r="K65">
            <v>119</v>
          </cell>
          <cell r="L65">
            <v>17053</v>
          </cell>
          <cell r="M65">
            <v>13742</v>
          </cell>
          <cell r="N65">
            <v>19495</v>
          </cell>
          <cell r="S65">
            <v>125001</v>
          </cell>
          <cell r="T65">
            <v>85875</v>
          </cell>
          <cell r="U65">
            <v>2161</v>
          </cell>
          <cell r="V65">
            <v>578778</v>
          </cell>
          <cell r="W65">
            <v>453777</v>
          </cell>
          <cell r="X65">
            <v>666814</v>
          </cell>
          <cell r="Y65" t="str">
            <v>-</v>
          </cell>
          <cell r="Z65" t="str">
            <v>-</v>
          </cell>
          <cell r="AA65" t="str">
            <v>-</v>
          </cell>
          <cell r="AB65" t="str">
            <v>-</v>
          </cell>
          <cell r="AC65">
            <v>1598</v>
          </cell>
          <cell r="AD65">
            <v>9782</v>
          </cell>
          <cell r="AE65">
            <v>1197</v>
          </cell>
          <cell r="AF65">
            <v>12578</v>
          </cell>
          <cell r="AG65" t="str">
            <v>-</v>
          </cell>
          <cell r="AH65" t="str">
            <v>-</v>
          </cell>
          <cell r="AI65" t="str">
            <v>-</v>
          </cell>
          <cell r="AL65" t="str">
            <v>-</v>
          </cell>
          <cell r="AM65" t="str">
            <v>-</v>
          </cell>
          <cell r="AO65">
            <v>6569</v>
          </cell>
          <cell r="AP65">
            <v>7875</v>
          </cell>
          <cell r="AQ65">
            <v>1914</v>
          </cell>
          <cell r="AR65">
            <v>16358</v>
          </cell>
          <cell r="AS65">
            <v>73899</v>
          </cell>
          <cell r="AT65">
            <v>91940</v>
          </cell>
          <cell r="AU65">
            <v>94888</v>
          </cell>
          <cell r="AV65">
            <v>260727</v>
          </cell>
          <cell r="AW65">
            <v>-2900</v>
          </cell>
          <cell r="AX65">
            <v>2900</v>
          </cell>
          <cell r="AZ65" t="str">
            <v>-</v>
          </cell>
          <cell r="BA65">
            <v>62496</v>
          </cell>
          <cell r="BB65" t="str">
            <v>-</v>
          </cell>
          <cell r="BC65">
            <v>670415</v>
          </cell>
          <cell r="BD65">
            <v>732911</v>
          </cell>
          <cell r="BE65" t="str">
            <v>-</v>
          </cell>
          <cell r="BF65">
            <v>365</v>
          </cell>
          <cell r="BG65" t="str">
            <v>-</v>
          </cell>
          <cell r="BH65">
            <v>-1616</v>
          </cell>
          <cell r="BI65">
            <v>-1251</v>
          </cell>
          <cell r="BJ65">
            <v>24764</v>
          </cell>
          <cell r="BL65">
            <v>318</v>
          </cell>
          <cell r="BN65">
            <v>5308</v>
          </cell>
          <cell r="BR65">
            <v>0</v>
          </cell>
          <cell r="BS65">
            <v>16400</v>
          </cell>
          <cell r="BT65">
            <v>11067</v>
          </cell>
          <cell r="BU65">
            <v>15111</v>
          </cell>
          <cell r="BV65">
            <v>42578</v>
          </cell>
          <cell r="BZ65">
            <v>0</v>
          </cell>
          <cell r="CA65">
            <v>-1295</v>
          </cell>
          <cell r="CB65">
            <v>1748</v>
          </cell>
          <cell r="CC65">
            <v>-4085</v>
          </cell>
          <cell r="CD65">
            <v>-3632</v>
          </cell>
          <cell r="CG65">
            <v>691944</v>
          </cell>
          <cell r="CJ65">
            <v>3375</v>
          </cell>
          <cell r="CK65">
            <v>16400</v>
          </cell>
          <cell r="CL65">
            <v>281041</v>
          </cell>
          <cell r="CM65">
            <v>123878</v>
          </cell>
          <cell r="CN65">
            <v>46352</v>
          </cell>
          <cell r="CO65">
            <v>61803</v>
          </cell>
          <cell r="CP65">
            <v>67509</v>
          </cell>
          <cell r="CQ65">
            <v>42745</v>
          </cell>
          <cell r="CR65">
            <v>3164</v>
          </cell>
          <cell r="CS65">
            <v>4941</v>
          </cell>
          <cell r="CT65">
            <v>633348</v>
          </cell>
          <cell r="CU65">
            <v>28260</v>
          </cell>
          <cell r="CV65">
            <v>-1295</v>
          </cell>
          <cell r="CW65">
            <v>4721</v>
          </cell>
          <cell r="CX65">
            <v>-2258</v>
          </cell>
          <cell r="CY65">
            <v>-219</v>
          </cell>
          <cell r="CZ65">
            <v>532</v>
          </cell>
          <cell r="DA65">
            <v>794</v>
          </cell>
          <cell r="DB65">
            <v>476</v>
          </cell>
          <cell r="DC65">
            <v>-148</v>
          </cell>
          <cell r="DD65">
            <v>-293</v>
          </cell>
          <cell r="DE65">
            <v>857</v>
          </cell>
          <cell r="DF65">
            <v>-978</v>
          </cell>
          <cell r="DG65">
            <v>136083</v>
          </cell>
          <cell r="DH65">
            <v>469005</v>
          </cell>
          <cell r="DI65">
            <v>62496</v>
          </cell>
          <cell r="DJ65">
            <v>667584</v>
          </cell>
          <cell r="DK65">
            <v>483</v>
          </cell>
          <cell r="DL65">
            <v>1352</v>
          </cell>
          <cell r="DM65">
            <v>365</v>
          </cell>
          <cell r="DN65">
            <v>2200</v>
          </cell>
          <cell r="DP65">
            <v>5.12</v>
          </cell>
          <cell r="DQ65">
            <v>4.6900000000000004</v>
          </cell>
          <cell r="DR65">
            <v>4.5</v>
          </cell>
          <cell r="DS65">
            <v>4.88</v>
          </cell>
          <cell r="DT65">
            <v>5.64</v>
          </cell>
          <cell r="DU65">
            <v>1.08</v>
          </cell>
          <cell r="DV65">
            <v>3.89</v>
          </cell>
          <cell r="DW65">
            <v>3.85</v>
          </cell>
          <cell r="DX65">
            <v>2.4500000000000002</v>
          </cell>
          <cell r="DY65" t="str">
            <v>n/a</v>
          </cell>
          <cell r="DZ65" t="str">
            <v>n/a</v>
          </cell>
          <cell r="EA65" t="str">
            <v>n/a</v>
          </cell>
          <cell r="EB65" t="str">
            <v>n/a</v>
          </cell>
          <cell r="EC65" t="str">
            <v>n/a</v>
          </cell>
          <cell r="ED65" t="str">
            <v>n/a</v>
          </cell>
          <cell r="EE65">
            <v>1.9</v>
          </cell>
          <cell r="EF65">
            <v>3.7</v>
          </cell>
          <cell r="EG65">
            <v>2.8</v>
          </cell>
          <cell r="EH65">
            <v>4</v>
          </cell>
          <cell r="EI65">
            <v>3.8</v>
          </cell>
          <cell r="EJ65" t="str">
            <v>n/a</v>
          </cell>
          <cell r="EK65" t="str">
            <v>n/a</v>
          </cell>
          <cell r="EL65" t="str">
            <v>n/a</v>
          </cell>
          <cell r="EM65">
            <v>1.9</v>
          </cell>
          <cell r="EN65">
            <v>3.754</v>
          </cell>
          <cell r="EO65">
            <v>3.895</v>
          </cell>
          <cell r="EP65">
            <v>4.2858999999999998</v>
          </cell>
          <cell r="EQ65">
            <v>6.7</v>
          </cell>
          <cell r="ER65">
            <v>4</v>
          </cell>
        </row>
        <row r="66">
          <cell r="B66">
            <v>37680</v>
          </cell>
          <cell r="C66">
            <v>1008</v>
          </cell>
          <cell r="D66">
            <v>854</v>
          </cell>
          <cell r="E66">
            <v>62</v>
          </cell>
          <cell r="F66">
            <v>4494</v>
          </cell>
          <cell r="G66">
            <v>3486</v>
          </cell>
          <cell r="H66">
            <v>5410</v>
          </cell>
          <cell r="I66">
            <v>2973</v>
          </cell>
          <cell r="J66">
            <v>2265</v>
          </cell>
          <cell r="K66">
            <v>119</v>
          </cell>
          <cell r="L66">
            <v>15321</v>
          </cell>
          <cell r="M66">
            <v>12348</v>
          </cell>
          <cell r="N66">
            <v>17705</v>
          </cell>
          <cell r="S66">
            <v>126010</v>
          </cell>
          <cell r="T66">
            <v>86728</v>
          </cell>
          <cell r="U66">
            <v>2223</v>
          </cell>
          <cell r="V66">
            <v>583270</v>
          </cell>
          <cell r="W66">
            <v>457260</v>
          </cell>
          <cell r="X66">
            <v>672221</v>
          </cell>
          <cell r="Y66" t="str">
            <v>-</v>
          </cell>
          <cell r="Z66" t="str">
            <v>-</v>
          </cell>
          <cell r="AA66" t="str">
            <v>-</v>
          </cell>
          <cell r="AB66" t="str">
            <v>-</v>
          </cell>
          <cell r="AC66">
            <v>1629</v>
          </cell>
          <cell r="AD66">
            <v>9679</v>
          </cell>
          <cell r="AE66">
            <v>1152</v>
          </cell>
          <cell r="AF66">
            <v>12460</v>
          </cell>
          <cell r="AG66" t="str">
            <v>-</v>
          </cell>
          <cell r="AH66" t="str">
            <v>-</v>
          </cell>
          <cell r="AI66" t="str">
            <v>-</v>
          </cell>
          <cell r="AL66" t="str">
            <v>-</v>
          </cell>
          <cell r="AM66" t="str">
            <v>-</v>
          </cell>
          <cell r="AO66">
            <v>7490</v>
          </cell>
          <cell r="AP66">
            <v>7997</v>
          </cell>
          <cell r="AQ66">
            <v>2113</v>
          </cell>
          <cell r="AR66">
            <v>17601</v>
          </cell>
          <cell r="AS66">
            <v>86255</v>
          </cell>
          <cell r="AT66">
            <v>97212</v>
          </cell>
          <cell r="AU66">
            <v>104014</v>
          </cell>
          <cell r="AV66">
            <v>287481</v>
          </cell>
          <cell r="AW66">
            <v>130</v>
          </cell>
          <cell r="AX66">
            <v>-130</v>
          </cell>
          <cell r="AZ66" t="str">
            <v>-</v>
          </cell>
          <cell r="BA66">
            <v>62920</v>
          </cell>
          <cell r="BB66" t="str">
            <v>-</v>
          </cell>
          <cell r="BC66">
            <v>676452</v>
          </cell>
          <cell r="BD66">
            <v>739372</v>
          </cell>
          <cell r="BE66" t="str">
            <v>-</v>
          </cell>
          <cell r="BF66">
            <v>426</v>
          </cell>
          <cell r="BG66" t="str">
            <v>-</v>
          </cell>
          <cell r="BH66">
            <v>6037</v>
          </cell>
          <cell r="BI66">
            <v>6463</v>
          </cell>
          <cell r="BJ66">
            <v>25051</v>
          </cell>
          <cell r="BL66">
            <v>287</v>
          </cell>
          <cell r="BN66">
            <v>5066</v>
          </cell>
          <cell r="BR66">
            <v>0</v>
          </cell>
          <cell r="BS66">
            <v>17171</v>
          </cell>
          <cell r="BT66">
            <v>10327</v>
          </cell>
          <cell r="BU66">
            <v>15097</v>
          </cell>
          <cell r="BV66">
            <v>42595</v>
          </cell>
          <cell r="BZ66">
            <v>0</v>
          </cell>
          <cell r="CA66">
            <v>770</v>
          </cell>
          <cell r="CB66">
            <v>-739</v>
          </cell>
          <cell r="CC66">
            <v>-15</v>
          </cell>
          <cell r="CD66">
            <v>16</v>
          </cell>
          <cell r="CG66">
            <v>697678</v>
          </cell>
          <cell r="CJ66">
            <v>5737</v>
          </cell>
          <cell r="CK66">
            <v>17171</v>
          </cell>
          <cell r="CL66">
            <v>285194</v>
          </cell>
          <cell r="CM66">
            <v>123382</v>
          </cell>
          <cell r="CN66">
            <v>47064</v>
          </cell>
          <cell r="CO66">
            <v>61509</v>
          </cell>
          <cell r="CP66">
            <v>68377</v>
          </cell>
          <cell r="CQ66">
            <v>43327</v>
          </cell>
          <cell r="CR66">
            <v>2961</v>
          </cell>
          <cell r="CS66">
            <v>4595</v>
          </cell>
          <cell r="CT66">
            <v>638767</v>
          </cell>
          <cell r="CU66">
            <v>28514</v>
          </cell>
          <cell r="CV66">
            <v>770</v>
          </cell>
          <cell r="CW66">
            <v>4153</v>
          </cell>
          <cell r="CX66">
            <v>-496</v>
          </cell>
          <cell r="CY66">
            <v>711</v>
          </cell>
          <cell r="CZ66">
            <v>-294</v>
          </cell>
          <cell r="DA66">
            <v>868</v>
          </cell>
          <cell r="DB66">
            <v>582</v>
          </cell>
          <cell r="DC66">
            <v>-202</v>
          </cell>
          <cell r="DD66">
            <v>-346</v>
          </cell>
          <cell r="DE66">
            <v>5422</v>
          </cell>
          <cell r="DF66">
            <v>258</v>
          </cell>
          <cell r="DG66">
            <v>136585</v>
          </cell>
          <cell r="DH66">
            <v>473668</v>
          </cell>
          <cell r="DI66">
            <v>62920</v>
          </cell>
          <cell r="DJ66">
            <v>673173</v>
          </cell>
          <cell r="DK66">
            <v>502</v>
          </cell>
          <cell r="DL66">
            <v>4662</v>
          </cell>
          <cell r="DM66">
            <v>426</v>
          </cell>
          <cell r="DN66">
            <v>5590</v>
          </cell>
          <cell r="DP66">
            <v>4.91</v>
          </cell>
          <cell r="DQ66">
            <v>4.3600000000000003</v>
          </cell>
          <cell r="DR66">
            <v>4.1399999999999997</v>
          </cell>
          <cell r="DS66">
            <v>4.51</v>
          </cell>
          <cell r="DT66">
            <v>5.63</v>
          </cell>
          <cell r="DU66">
            <v>1.05</v>
          </cell>
          <cell r="DV66">
            <v>3.66</v>
          </cell>
          <cell r="DW66">
            <v>3.84</v>
          </cell>
          <cell r="DX66">
            <v>2.42</v>
          </cell>
          <cell r="DY66" t="str">
            <v>n/a</v>
          </cell>
          <cell r="DZ66" t="str">
            <v>n/a</v>
          </cell>
          <cell r="EA66" t="str">
            <v>n/a</v>
          </cell>
          <cell r="EB66" t="str">
            <v>n/a</v>
          </cell>
          <cell r="EC66" t="str">
            <v>n/a</v>
          </cell>
          <cell r="ED66" t="str">
            <v>n/a</v>
          </cell>
          <cell r="EE66">
            <v>1.9</v>
          </cell>
          <cell r="EF66">
            <v>3.6</v>
          </cell>
          <cell r="EG66">
            <v>2.8</v>
          </cell>
          <cell r="EH66">
            <v>3.9</v>
          </cell>
          <cell r="EI66">
            <v>3.8</v>
          </cell>
          <cell r="EJ66" t="str">
            <v>n/a</v>
          </cell>
          <cell r="EK66" t="str">
            <v>n/a</v>
          </cell>
          <cell r="EL66" t="str">
            <v>n/a</v>
          </cell>
          <cell r="EM66">
            <v>1.89</v>
          </cell>
          <cell r="EN66">
            <v>3.4590000000000001</v>
          </cell>
          <cell r="EO66">
            <v>3.6150000000000002</v>
          </cell>
          <cell r="EP66">
            <v>4.2092000000000001</v>
          </cell>
          <cell r="EQ66">
            <v>6.8</v>
          </cell>
          <cell r="ER66">
            <v>3.75</v>
          </cell>
        </row>
        <row r="67">
          <cell r="B67">
            <v>37711</v>
          </cell>
          <cell r="C67">
            <v>988</v>
          </cell>
          <cell r="D67">
            <v>8099</v>
          </cell>
          <cell r="E67">
            <v>62</v>
          </cell>
          <cell r="F67">
            <v>-1446</v>
          </cell>
          <cell r="G67">
            <v>-2434</v>
          </cell>
          <cell r="H67">
            <v>6716</v>
          </cell>
          <cell r="I67">
            <v>3326</v>
          </cell>
          <cell r="J67">
            <v>2523</v>
          </cell>
          <cell r="K67">
            <v>119</v>
          </cell>
          <cell r="L67">
            <v>16999</v>
          </cell>
          <cell r="M67">
            <v>13673</v>
          </cell>
          <cell r="N67">
            <v>19641</v>
          </cell>
          <cell r="S67">
            <v>127000</v>
          </cell>
          <cell r="T67">
            <v>95128</v>
          </cell>
          <cell r="U67">
            <v>2285</v>
          </cell>
          <cell r="V67">
            <v>581521</v>
          </cell>
          <cell r="W67">
            <v>454521</v>
          </cell>
          <cell r="X67">
            <v>678934</v>
          </cell>
          <cell r="Y67" t="str">
            <v>-</v>
          </cell>
          <cell r="Z67" t="str">
            <v>-</v>
          </cell>
          <cell r="AA67" t="str">
            <v>-</v>
          </cell>
          <cell r="AB67" t="str">
            <v>-</v>
          </cell>
          <cell r="AC67">
            <v>1729</v>
          </cell>
          <cell r="AD67">
            <v>10680</v>
          </cell>
          <cell r="AE67">
            <v>1205</v>
          </cell>
          <cell r="AF67">
            <v>13614</v>
          </cell>
          <cell r="AG67" t="str">
            <v>-</v>
          </cell>
          <cell r="AH67" t="str">
            <v>-</v>
          </cell>
          <cell r="AI67" t="str">
            <v>-</v>
          </cell>
          <cell r="AL67" t="str">
            <v>-</v>
          </cell>
          <cell r="AM67" t="str">
            <v>-</v>
          </cell>
          <cell r="AO67">
            <v>9504</v>
          </cell>
          <cell r="AP67">
            <v>10378</v>
          </cell>
          <cell r="AQ67">
            <v>2555</v>
          </cell>
          <cell r="AR67">
            <v>22437</v>
          </cell>
          <cell r="AS67">
            <v>107878</v>
          </cell>
          <cell r="AT67">
            <v>126257</v>
          </cell>
          <cell r="AU67">
            <v>121989</v>
          </cell>
          <cell r="AV67">
            <v>356124</v>
          </cell>
          <cell r="AW67">
            <v>-7192</v>
          </cell>
          <cell r="AX67">
            <v>7192</v>
          </cell>
          <cell r="AZ67" t="str">
            <v>-</v>
          </cell>
          <cell r="BA67">
            <v>63299</v>
          </cell>
          <cell r="BB67" t="str">
            <v>-</v>
          </cell>
          <cell r="BC67">
            <v>686067</v>
          </cell>
          <cell r="BD67">
            <v>749366</v>
          </cell>
          <cell r="BE67" t="str">
            <v>-</v>
          </cell>
          <cell r="BF67">
            <v>385</v>
          </cell>
          <cell r="BG67" t="str">
            <v>-</v>
          </cell>
          <cell r="BH67">
            <v>9647</v>
          </cell>
          <cell r="BI67">
            <v>10032</v>
          </cell>
          <cell r="BJ67">
            <v>26190</v>
          </cell>
          <cell r="BL67">
            <v>1140</v>
          </cell>
          <cell r="BN67">
            <v>4724</v>
          </cell>
          <cell r="BR67">
            <v>0</v>
          </cell>
          <cell r="BS67">
            <v>16457</v>
          </cell>
          <cell r="BT67">
            <v>11678</v>
          </cell>
          <cell r="BU67">
            <v>15957</v>
          </cell>
          <cell r="BV67">
            <v>44092</v>
          </cell>
          <cell r="BZ67">
            <v>0</v>
          </cell>
          <cell r="CA67">
            <v>-692</v>
          </cell>
          <cell r="CB67">
            <v>1354</v>
          </cell>
          <cell r="CC67">
            <v>863</v>
          </cell>
          <cell r="CD67">
            <v>1525</v>
          </cell>
          <cell r="CG67">
            <v>706295</v>
          </cell>
          <cell r="CJ67">
            <v>8622</v>
          </cell>
          <cell r="CK67">
            <v>16457</v>
          </cell>
          <cell r="CL67">
            <v>288992</v>
          </cell>
          <cell r="CM67">
            <v>122220</v>
          </cell>
          <cell r="CN67">
            <v>47093</v>
          </cell>
          <cell r="CO67">
            <v>61896</v>
          </cell>
          <cell r="CP67">
            <v>71012</v>
          </cell>
          <cell r="CQ67">
            <v>44821</v>
          </cell>
          <cell r="CR67">
            <v>2716</v>
          </cell>
          <cell r="CS67">
            <v>4165</v>
          </cell>
          <cell r="CT67">
            <v>643421</v>
          </cell>
          <cell r="CU67">
            <v>28870</v>
          </cell>
          <cell r="CV67">
            <v>-692</v>
          </cell>
          <cell r="CW67">
            <v>3797</v>
          </cell>
          <cell r="CX67">
            <v>-874</v>
          </cell>
          <cell r="CY67">
            <v>29</v>
          </cell>
          <cell r="CZ67">
            <v>404</v>
          </cell>
          <cell r="DA67">
            <v>2634</v>
          </cell>
          <cell r="DB67">
            <v>1495</v>
          </cell>
          <cell r="DC67">
            <v>-245</v>
          </cell>
          <cell r="DD67">
            <v>-430</v>
          </cell>
          <cell r="DE67">
            <v>4984</v>
          </cell>
          <cell r="DF67">
            <v>360</v>
          </cell>
          <cell r="DG67">
            <v>137895</v>
          </cell>
          <cell r="DH67">
            <v>476656</v>
          </cell>
          <cell r="DI67">
            <v>63299</v>
          </cell>
          <cell r="DJ67">
            <v>677850</v>
          </cell>
          <cell r="DK67">
            <v>1328</v>
          </cell>
          <cell r="DL67">
            <v>3296</v>
          </cell>
          <cell r="DM67">
            <v>385</v>
          </cell>
          <cell r="DN67">
            <v>5009</v>
          </cell>
          <cell r="DP67">
            <v>4.92</v>
          </cell>
          <cell r="DQ67">
            <v>4.2</v>
          </cell>
          <cell r="DR67">
            <v>4.0599999999999996</v>
          </cell>
          <cell r="DS67">
            <v>4.59</v>
          </cell>
          <cell r="DT67">
            <v>5.49</v>
          </cell>
          <cell r="DU67">
            <v>0.99</v>
          </cell>
          <cell r="DV67">
            <v>3.56</v>
          </cell>
          <cell r="DW67">
            <v>3.66</v>
          </cell>
          <cell r="DX67">
            <v>2.21</v>
          </cell>
          <cell r="DY67" t="str">
            <v>n/a</v>
          </cell>
          <cell r="DZ67" t="str">
            <v>n/a</v>
          </cell>
          <cell r="EA67" t="str">
            <v>n/a</v>
          </cell>
          <cell r="EB67" t="str">
            <v>n/a</v>
          </cell>
          <cell r="EC67" t="str">
            <v>n/a</v>
          </cell>
          <cell r="ED67" t="str">
            <v>n/a</v>
          </cell>
          <cell r="EE67">
            <v>1.8</v>
          </cell>
          <cell r="EF67">
            <v>3.5</v>
          </cell>
          <cell r="EG67">
            <v>2.7</v>
          </cell>
          <cell r="EH67">
            <v>3.8</v>
          </cell>
          <cell r="EI67">
            <v>3.7</v>
          </cell>
          <cell r="EJ67" t="str">
            <v>n/a</v>
          </cell>
          <cell r="EK67" t="str">
            <v>n/a</v>
          </cell>
          <cell r="EL67" t="str">
            <v>n/a</v>
          </cell>
          <cell r="EM67">
            <v>1.81</v>
          </cell>
          <cell r="EN67">
            <v>3.4813999999999998</v>
          </cell>
          <cell r="EO67">
            <v>3.59</v>
          </cell>
          <cell r="EP67">
            <v>4.3410000000000002</v>
          </cell>
          <cell r="EQ67">
            <v>7.2</v>
          </cell>
          <cell r="ER67">
            <v>3.75</v>
          </cell>
        </row>
        <row r="68">
          <cell r="B68">
            <v>37741</v>
          </cell>
          <cell r="C68">
            <v>1098</v>
          </cell>
          <cell r="D68">
            <v>368</v>
          </cell>
          <cell r="E68">
            <v>24</v>
          </cell>
          <cell r="F68">
            <v>6480</v>
          </cell>
          <cell r="G68">
            <v>5382</v>
          </cell>
          <cell r="H68">
            <v>6872</v>
          </cell>
          <cell r="I68">
            <v>3131</v>
          </cell>
          <cell r="J68">
            <v>2495</v>
          </cell>
          <cell r="K68">
            <v>37</v>
          </cell>
          <cell r="L68">
            <v>17804</v>
          </cell>
          <cell r="M68">
            <v>14673</v>
          </cell>
          <cell r="N68">
            <v>20336</v>
          </cell>
          <cell r="S68">
            <v>128097</v>
          </cell>
          <cell r="T68">
            <v>95466</v>
          </cell>
          <cell r="U68">
            <v>2309</v>
          </cell>
          <cell r="V68">
            <v>586991</v>
          </cell>
          <cell r="W68">
            <v>458894</v>
          </cell>
          <cell r="X68">
            <v>684766</v>
          </cell>
          <cell r="Y68" t="str">
            <v>-</v>
          </cell>
          <cell r="Z68" t="str">
            <v>-</v>
          </cell>
          <cell r="AA68" t="str">
            <v>-</v>
          </cell>
          <cell r="AB68" t="str">
            <v>-</v>
          </cell>
          <cell r="AC68">
            <v>1521</v>
          </cell>
          <cell r="AD68">
            <v>11074</v>
          </cell>
          <cell r="AE68">
            <v>1052</v>
          </cell>
          <cell r="AF68">
            <v>13647</v>
          </cell>
          <cell r="AG68" t="str">
            <v>-</v>
          </cell>
          <cell r="AH68" t="str">
            <v>-</v>
          </cell>
          <cell r="AI68" t="str">
            <v>-</v>
          </cell>
          <cell r="AL68" t="str">
            <v>-</v>
          </cell>
          <cell r="AM68" t="str">
            <v>-</v>
          </cell>
          <cell r="AO68">
            <v>10074</v>
          </cell>
          <cell r="AP68">
            <v>11065</v>
          </cell>
          <cell r="AQ68">
            <v>2308</v>
          </cell>
          <cell r="AR68">
            <v>23447</v>
          </cell>
          <cell r="AS68">
            <v>110987</v>
          </cell>
          <cell r="AT68">
            <v>132739</v>
          </cell>
          <cell r="AU68">
            <v>109845</v>
          </cell>
          <cell r="AV68">
            <v>353571</v>
          </cell>
          <cell r="AW68">
            <v>252</v>
          </cell>
          <cell r="AX68">
            <v>-252</v>
          </cell>
          <cell r="AZ68" t="str">
            <v>-</v>
          </cell>
          <cell r="BA68">
            <v>63640</v>
          </cell>
          <cell r="BB68" t="str">
            <v>-</v>
          </cell>
          <cell r="BC68">
            <v>692294</v>
          </cell>
          <cell r="BD68">
            <v>755934</v>
          </cell>
          <cell r="BE68" t="str">
            <v>-</v>
          </cell>
          <cell r="BF68">
            <v>340</v>
          </cell>
          <cell r="BG68" t="str">
            <v>-</v>
          </cell>
          <cell r="BH68">
            <v>6226</v>
          </cell>
          <cell r="BI68">
            <v>6566</v>
          </cell>
          <cell r="BJ68">
            <v>28203</v>
          </cell>
          <cell r="BL68">
            <v>2013</v>
          </cell>
          <cell r="BN68">
            <v>5109</v>
          </cell>
          <cell r="BR68">
            <v>0</v>
          </cell>
          <cell r="BS68">
            <v>17140</v>
          </cell>
          <cell r="BT68">
            <v>9987</v>
          </cell>
          <cell r="BU68">
            <v>16280</v>
          </cell>
          <cell r="BV68">
            <v>43407</v>
          </cell>
          <cell r="BZ68">
            <v>0</v>
          </cell>
          <cell r="CA68">
            <v>690</v>
          </cell>
          <cell r="CB68">
            <v>-1691</v>
          </cell>
          <cell r="CC68">
            <v>325</v>
          </cell>
          <cell r="CD68">
            <v>-676</v>
          </cell>
          <cell r="CG68">
            <v>712708</v>
          </cell>
          <cell r="CJ68">
            <v>6412</v>
          </cell>
          <cell r="CK68">
            <v>17140</v>
          </cell>
          <cell r="CL68">
            <v>290374</v>
          </cell>
          <cell r="CM68">
            <v>122470</v>
          </cell>
          <cell r="CN68">
            <v>46085</v>
          </cell>
          <cell r="CO68">
            <v>62516</v>
          </cell>
          <cell r="CP68">
            <v>76728</v>
          </cell>
          <cell r="CQ68">
            <v>48525</v>
          </cell>
          <cell r="CR68">
            <v>2577</v>
          </cell>
          <cell r="CS68">
            <v>3795</v>
          </cell>
          <cell r="CT68">
            <v>650625</v>
          </cell>
          <cell r="CU68">
            <v>28939</v>
          </cell>
          <cell r="CV68">
            <v>690</v>
          </cell>
          <cell r="CW68">
            <v>1382</v>
          </cell>
          <cell r="CX68">
            <v>265</v>
          </cell>
          <cell r="CY68">
            <v>-1008</v>
          </cell>
          <cell r="CZ68">
            <v>621</v>
          </cell>
          <cell r="DA68">
            <v>5717</v>
          </cell>
          <cell r="DB68">
            <v>3704</v>
          </cell>
          <cell r="DC68">
            <v>-139</v>
          </cell>
          <cell r="DD68">
            <v>-370</v>
          </cell>
          <cell r="DE68">
            <v>7233</v>
          </cell>
          <cell r="DF68">
            <v>75</v>
          </cell>
          <cell r="DG68">
            <v>139381</v>
          </cell>
          <cell r="DH68">
            <v>482305</v>
          </cell>
          <cell r="DI68">
            <v>63640</v>
          </cell>
          <cell r="DJ68">
            <v>685326</v>
          </cell>
          <cell r="DK68">
            <v>1487</v>
          </cell>
          <cell r="DL68">
            <v>5671</v>
          </cell>
          <cell r="DM68">
            <v>340</v>
          </cell>
          <cell r="DN68">
            <v>7498</v>
          </cell>
          <cell r="DP68">
            <v>4.93</v>
          </cell>
          <cell r="DQ68">
            <v>4.3099999999999996</v>
          </cell>
          <cell r="DR68">
            <v>4.0599999999999996</v>
          </cell>
          <cell r="DS68">
            <v>4.57</v>
          </cell>
          <cell r="DT68">
            <v>5.51</v>
          </cell>
          <cell r="DU68">
            <v>0.91</v>
          </cell>
          <cell r="DV68">
            <v>3.46</v>
          </cell>
          <cell r="DW68">
            <v>3.65</v>
          </cell>
          <cell r="DX68">
            <v>2.2000000000000002</v>
          </cell>
          <cell r="DY68" t="str">
            <v>n/a</v>
          </cell>
          <cell r="DZ68" t="str">
            <v>n/a</v>
          </cell>
          <cell r="EA68" t="str">
            <v>n/a</v>
          </cell>
          <cell r="EB68" t="str">
            <v>n/a</v>
          </cell>
          <cell r="EC68" t="str">
            <v>n/a</v>
          </cell>
          <cell r="ED68" t="str">
            <v>n/a</v>
          </cell>
          <cell r="EE68">
            <v>1.8</v>
          </cell>
          <cell r="EF68">
            <v>3.6</v>
          </cell>
          <cell r="EG68">
            <v>2.6</v>
          </cell>
          <cell r="EH68">
            <v>3.7</v>
          </cell>
          <cell r="EI68">
            <v>3.6</v>
          </cell>
          <cell r="EJ68" t="str">
            <v>n/a</v>
          </cell>
          <cell r="EK68" t="str">
            <v>n/a</v>
          </cell>
          <cell r="EL68" t="str">
            <v>n/a</v>
          </cell>
          <cell r="EM68">
            <v>1.79</v>
          </cell>
          <cell r="EN68">
            <v>3.4432</v>
          </cell>
          <cell r="EO68">
            <v>3.5649999999999999</v>
          </cell>
          <cell r="EP68">
            <v>4.4043999999999999</v>
          </cell>
          <cell r="EQ68">
            <v>8.1</v>
          </cell>
          <cell r="ER68">
            <v>3.75</v>
          </cell>
        </row>
        <row r="69">
          <cell r="B69">
            <v>37772</v>
          </cell>
          <cell r="C69">
            <v>1515</v>
          </cell>
          <cell r="D69">
            <v>3305</v>
          </cell>
          <cell r="E69">
            <v>24</v>
          </cell>
          <cell r="F69">
            <v>4504</v>
          </cell>
          <cell r="G69">
            <v>2989</v>
          </cell>
          <cell r="H69">
            <v>7833</v>
          </cell>
          <cell r="I69">
            <v>3726</v>
          </cell>
          <cell r="J69">
            <v>2643</v>
          </cell>
          <cell r="K69">
            <v>37</v>
          </cell>
          <cell r="L69">
            <v>19519</v>
          </cell>
          <cell r="M69">
            <v>15793</v>
          </cell>
          <cell r="N69">
            <v>22199</v>
          </cell>
          <cell r="S69">
            <v>129614</v>
          </cell>
          <cell r="T69">
            <v>98771</v>
          </cell>
          <cell r="U69">
            <v>2332</v>
          </cell>
          <cell r="V69">
            <v>591485</v>
          </cell>
          <cell r="W69">
            <v>461871</v>
          </cell>
          <cell r="X69">
            <v>692588</v>
          </cell>
          <cell r="Y69" t="str">
            <v>-</v>
          </cell>
          <cell r="Z69" t="str">
            <v>-</v>
          </cell>
          <cell r="AA69" t="str">
            <v>-</v>
          </cell>
          <cell r="AB69" t="str">
            <v>-</v>
          </cell>
          <cell r="AC69">
            <v>1545</v>
          </cell>
          <cell r="AD69">
            <v>11803</v>
          </cell>
          <cell r="AE69">
            <v>1031</v>
          </cell>
          <cell r="AF69">
            <v>14380</v>
          </cell>
          <cell r="AG69" t="str">
            <v>-</v>
          </cell>
          <cell r="AH69" t="str">
            <v>-</v>
          </cell>
          <cell r="AI69" t="str">
            <v>-</v>
          </cell>
          <cell r="AL69" t="str">
            <v>-</v>
          </cell>
          <cell r="AM69" t="str">
            <v>-</v>
          </cell>
          <cell r="AO69">
            <v>10881</v>
          </cell>
          <cell r="AP69">
            <v>9977</v>
          </cell>
          <cell r="AQ69">
            <v>2481</v>
          </cell>
          <cell r="AR69">
            <v>23339</v>
          </cell>
          <cell r="AS69">
            <v>115161</v>
          </cell>
          <cell r="AT69">
            <v>115125</v>
          </cell>
          <cell r="AU69">
            <v>115478</v>
          </cell>
          <cell r="AV69">
            <v>345764</v>
          </cell>
          <cell r="AW69">
            <v>-2553</v>
          </cell>
          <cell r="AX69">
            <v>2553</v>
          </cell>
          <cell r="AZ69" t="str">
            <v>-</v>
          </cell>
          <cell r="BA69">
            <v>64331</v>
          </cell>
          <cell r="BB69" t="str">
            <v>-</v>
          </cell>
          <cell r="BC69">
            <v>696655</v>
          </cell>
          <cell r="BD69">
            <v>760986</v>
          </cell>
          <cell r="BE69" t="str">
            <v>-</v>
          </cell>
          <cell r="BF69">
            <v>904</v>
          </cell>
          <cell r="BG69" t="str">
            <v>-</v>
          </cell>
          <cell r="BH69">
            <v>4361</v>
          </cell>
          <cell r="BI69">
            <v>5265</v>
          </cell>
          <cell r="BJ69">
            <v>28730</v>
          </cell>
          <cell r="BL69">
            <v>527</v>
          </cell>
          <cell r="BN69">
            <v>5540</v>
          </cell>
          <cell r="BR69">
            <v>0</v>
          </cell>
          <cell r="BS69">
            <v>16727</v>
          </cell>
          <cell r="BT69">
            <v>9392</v>
          </cell>
          <cell r="BU69">
            <v>15995</v>
          </cell>
          <cell r="BV69">
            <v>42114</v>
          </cell>
          <cell r="BZ69">
            <v>0</v>
          </cell>
          <cell r="CA69">
            <v>-414</v>
          </cell>
          <cell r="CB69">
            <v>-596</v>
          </cell>
          <cell r="CC69">
            <v>-285</v>
          </cell>
          <cell r="CD69">
            <v>-1295</v>
          </cell>
          <cell r="CG69">
            <v>718423</v>
          </cell>
          <cell r="CJ69">
            <v>5927</v>
          </cell>
          <cell r="CK69">
            <v>16727</v>
          </cell>
          <cell r="CL69">
            <v>293869</v>
          </cell>
          <cell r="CM69">
            <v>121818</v>
          </cell>
          <cell r="CN69">
            <v>45659</v>
          </cell>
          <cell r="CO69">
            <v>63249</v>
          </cell>
          <cell r="CP69">
            <v>78316</v>
          </cell>
          <cell r="CQ69">
            <v>49586</v>
          </cell>
          <cell r="CR69">
            <v>2464</v>
          </cell>
          <cell r="CS69">
            <v>3501</v>
          </cell>
          <cell r="CT69">
            <v>655252</v>
          </cell>
          <cell r="CU69">
            <v>29649</v>
          </cell>
          <cell r="CV69">
            <v>-414</v>
          </cell>
          <cell r="CW69">
            <v>3496</v>
          </cell>
          <cell r="CX69">
            <v>-652</v>
          </cell>
          <cell r="CY69">
            <v>-426</v>
          </cell>
          <cell r="CZ69">
            <v>733</v>
          </cell>
          <cell r="DA69">
            <v>1588</v>
          </cell>
          <cell r="DB69">
            <v>1061</v>
          </cell>
          <cell r="DC69">
            <v>-114</v>
          </cell>
          <cell r="DD69">
            <v>-294</v>
          </cell>
          <cell r="DE69">
            <v>4630</v>
          </cell>
          <cell r="DF69">
            <v>714</v>
          </cell>
          <cell r="DG69">
            <v>140102</v>
          </cell>
          <cell r="DH69">
            <v>485501</v>
          </cell>
          <cell r="DI69">
            <v>64331</v>
          </cell>
          <cell r="DJ69">
            <v>689934</v>
          </cell>
          <cell r="DK69">
            <v>720</v>
          </cell>
          <cell r="DL69">
            <v>3196</v>
          </cell>
          <cell r="DM69">
            <v>904</v>
          </cell>
          <cell r="DN69">
            <v>4820</v>
          </cell>
          <cell r="DP69">
            <v>4.91</v>
          </cell>
          <cell r="DQ69">
            <v>4.18</v>
          </cell>
          <cell r="DR69">
            <v>3.91</v>
          </cell>
          <cell r="DS69">
            <v>4.38</v>
          </cell>
          <cell r="DT69">
            <v>5.5</v>
          </cell>
          <cell r="DU69">
            <v>0.91</v>
          </cell>
          <cell r="DV69">
            <v>3.39</v>
          </cell>
          <cell r="DW69">
            <v>3.65</v>
          </cell>
          <cell r="DX69">
            <v>2.2000000000000002</v>
          </cell>
          <cell r="DY69" t="str">
            <v>n/a</v>
          </cell>
          <cell r="DZ69" t="str">
            <v>n/a</v>
          </cell>
          <cell r="EA69" t="str">
            <v>n/a</v>
          </cell>
          <cell r="EB69" t="str">
            <v>n/a</v>
          </cell>
          <cell r="EC69" t="str">
            <v>n/a</v>
          </cell>
          <cell r="ED69" t="str">
            <v>n/a</v>
          </cell>
          <cell r="EE69">
            <v>1.8</v>
          </cell>
          <cell r="EF69">
            <v>3.5</v>
          </cell>
          <cell r="EG69">
            <v>2.6</v>
          </cell>
          <cell r="EH69">
            <v>3.8</v>
          </cell>
          <cell r="EI69">
            <v>3.6</v>
          </cell>
          <cell r="EJ69" t="str">
            <v>n/a</v>
          </cell>
          <cell r="EK69" t="str">
            <v>n/a</v>
          </cell>
          <cell r="EL69" t="str">
            <v>n/a</v>
          </cell>
          <cell r="EM69">
            <v>1.78</v>
          </cell>
          <cell r="EN69">
            <v>3.4098999999999999</v>
          </cell>
          <cell r="EO69">
            <v>3.5550000000000002</v>
          </cell>
          <cell r="EP69">
            <v>4.1458000000000004</v>
          </cell>
          <cell r="EQ69">
            <v>8.1999999999999993</v>
          </cell>
          <cell r="ER69">
            <v>3.75</v>
          </cell>
        </row>
        <row r="70">
          <cell r="B70">
            <v>37802</v>
          </cell>
          <cell r="C70">
            <v>2081</v>
          </cell>
          <cell r="D70">
            <v>3259</v>
          </cell>
          <cell r="E70">
            <v>24</v>
          </cell>
          <cell r="F70">
            <v>5567</v>
          </cell>
          <cell r="G70">
            <v>3486</v>
          </cell>
          <cell r="H70">
            <v>8851</v>
          </cell>
          <cell r="I70">
            <v>3943</v>
          </cell>
          <cell r="J70">
            <v>2907</v>
          </cell>
          <cell r="K70">
            <v>37</v>
          </cell>
          <cell r="L70">
            <v>19847</v>
          </cell>
          <cell r="M70">
            <v>15904</v>
          </cell>
          <cell r="N70">
            <v>22791</v>
          </cell>
          <cell r="S70">
            <v>131696</v>
          </cell>
          <cell r="T70">
            <v>101981</v>
          </cell>
          <cell r="U70">
            <v>2356</v>
          </cell>
          <cell r="V70">
            <v>597042</v>
          </cell>
          <cell r="W70">
            <v>465346</v>
          </cell>
          <cell r="X70">
            <v>701380</v>
          </cell>
          <cell r="Y70" t="str">
            <v>-</v>
          </cell>
          <cell r="Z70" t="str">
            <v>-</v>
          </cell>
          <cell r="AA70" t="str">
            <v>-</v>
          </cell>
          <cell r="AB70" t="str">
            <v>-</v>
          </cell>
          <cell r="AC70">
            <v>1997</v>
          </cell>
          <cell r="AD70">
            <v>11741</v>
          </cell>
          <cell r="AE70">
            <v>913</v>
          </cell>
          <cell r="AF70">
            <v>14651</v>
          </cell>
          <cell r="AG70" t="str">
            <v>-</v>
          </cell>
          <cell r="AH70" t="str">
            <v>-</v>
          </cell>
          <cell r="AI70" t="str">
            <v>-</v>
          </cell>
          <cell r="AL70" t="str">
            <v>-</v>
          </cell>
          <cell r="AM70" t="str">
            <v>-</v>
          </cell>
          <cell r="AO70">
            <v>12492</v>
          </cell>
          <cell r="AP70">
            <v>10166</v>
          </cell>
          <cell r="AQ70">
            <v>2704</v>
          </cell>
          <cell r="AR70">
            <v>25362</v>
          </cell>
          <cell r="AS70">
            <v>124018</v>
          </cell>
          <cell r="AT70">
            <v>115858</v>
          </cell>
          <cell r="AU70">
            <v>122971</v>
          </cell>
          <cell r="AV70">
            <v>362847</v>
          </cell>
          <cell r="AW70">
            <v>-1802</v>
          </cell>
          <cell r="AX70">
            <v>1802</v>
          </cell>
          <cell r="AZ70" t="str">
            <v>-</v>
          </cell>
          <cell r="BA70">
            <v>64830</v>
          </cell>
          <cell r="BB70" t="str">
            <v>-</v>
          </cell>
          <cell r="BC70">
            <v>706040</v>
          </cell>
          <cell r="BD70">
            <v>770870</v>
          </cell>
          <cell r="BE70" t="str">
            <v>-</v>
          </cell>
          <cell r="BF70">
            <v>499</v>
          </cell>
          <cell r="BG70" t="str">
            <v>-</v>
          </cell>
          <cell r="BH70">
            <v>9386</v>
          </cell>
          <cell r="BI70">
            <v>9885</v>
          </cell>
          <cell r="BJ70">
            <v>28985</v>
          </cell>
          <cell r="BL70">
            <v>255</v>
          </cell>
          <cell r="BN70">
            <v>5733</v>
          </cell>
          <cell r="BR70">
            <v>0</v>
          </cell>
          <cell r="BS70">
            <v>17336</v>
          </cell>
          <cell r="BT70">
            <v>10156</v>
          </cell>
          <cell r="BU70">
            <v>16960</v>
          </cell>
          <cell r="BV70">
            <v>44452</v>
          </cell>
          <cell r="BZ70">
            <v>0</v>
          </cell>
          <cell r="CA70">
            <v>575</v>
          </cell>
          <cell r="CB70">
            <v>764</v>
          </cell>
          <cell r="CC70">
            <v>954</v>
          </cell>
          <cell r="CD70">
            <v>2293</v>
          </cell>
          <cell r="CG70">
            <v>726412</v>
          </cell>
          <cell r="CJ70">
            <v>7989</v>
          </cell>
          <cell r="CK70">
            <v>17336</v>
          </cell>
          <cell r="CL70">
            <v>291613</v>
          </cell>
          <cell r="CM70">
            <v>126189</v>
          </cell>
          <cell r="CN70">
            <v>45453</v>
          </cell>
          <cell r="CO70">
            <v>63709</v>
          </cell>
          <cell r="CP70">
            <v>79164</v>
          </cell>
          <cell r="CQ70">
            <v>50178</v>
          </cell>
          <cell r="CR70">
            <v>2365</v>
          </cell>
          <cell r="CS70">
            <v>3244</v>
          </cell>
          <cell r="CT70">
            <v>658481</v>
          </cell>
          <cell r="CU70">
            <v>29409</v>
          </cell>
          <cell r="CV70">
            <v>575</v>
          </cell>
          <cell r="CW70">
            <v>2274</v>
          </cell>
          <cell r="CX70">
            <v>-159</v>
          </cell>
          <cell r="CY70">
            <v>-206</v>
          </cell>
          <cell r="CZ70">
            <v>460</v>
          </cell>
          <cell r="DA70">
            <v>848</v>
          </cell>
          <cell r="DB70">
            <v>593</v>
          </cell>
          <cell r="DC70">
            <v>-98</v>
          </cell>
          <cell r="DD70">
            <v>-257</v>
          </cell>
          <cell r="DE70">
            <v>3199</v>
          </cell>
          <cell r="DF70">
            <v>-237</v>
          </cell>
          <cell r="DG70">
            <v>140512</v>
          </cell>
          <cell r="DH70">
            <v>488560</v>
          </cell>
          <cell r="DI70">
            <v>64830</v>
          </cell>
          <cell r="DJ70">
            <v>693902</v>
          </cell>
          <cell r="DK70">
            <v>411</v>
          </cell>
          <cell r="DL70">
            <v>3025</v>
          </cell>
          <cell r="DM70">
            <v>499</v>
          </cell>
          <cell r="DN70">
            <v>3935</v>
          </cell>
          <cell r="DP70">
            <v>4.92</v>
          </cell>
          <cell r="DQ70">
            <v>4.04</v>
          </cell>
          <cell r="DR70">
            <v>3.85</v>
          </cell>
          <cell r="DS70">
            <v>4.2</v>
          </cell>
          <cell r="DT70">
            <v>5.5</v>
          </cell>
          <cell r="DU70">
            <v>0.92</v>
          </cell>
          <cell r="DV70">
            <v>3.52</v>
          </cell>
          <cell r="DW70">
            <v>3.64</v>
          </cell>
          <cell r="DX70">
            <v>2.16</v>
          </cell>
          <cell r="DY70" t="str">
            <v>n/a</v>
          </cell>
          <cell r="DZ70" t="str">
            <v>n/a</v>
          </cell>
          <cell r="EA70" t="str">
            <v>n/a</v>
          </cell>
          <cell r="EB70" t="str">
            <v>n/a</v>
          </cell>
          <cell r="EC70" t="str">
            <v>n/a</v>
          </cell>
          <cell r="ED70" t="str">
            <v>n/a</v>
          </cell>
          <cell r="EE70">
            <v>1.8</v>
          </cell>
          <cell r="EF70">
            <v>3.5</v>
          </cell>
          <cell r="EG70">
            <v>2.6</v>
          </cell>
          <cell r="EH70">
            <v>3.8</v>
          </cell>
          <cell r="EI70">
            <v>3.6</v>
          </cell>
          <cell r="EJ70" t="str">
            <v>n/a</v>
          </cell>
          <cell r="EK70" t="str">
            <v>n/a</v>
          </cell>
          <cell r="EL70" t="str">
            <v>n/a</v>
          </cell>
          <cell r="EM70">
            <v>1.79</v>
          </cell>
          <cell r="EN70">
            <v>3.468</v>
          </cell>
          <cell r="EO70">
            <v>3.57</v>
          </cell>
          <cell r="EP70">
            <v>4.2522000000000002</v>
          </cell>
          <cell r="EQ70">
            <v>7.9</v>
          </cell>
          <cell r="ER70">
            <v>3.75</v>
          </cell>
        </row>
        <row r="71">
          <cell r="B71">
            <v>37833</v>
          </cell>
          <cell r="C71">
            <v>1500</v>
          </cell>
          <cell r="D71">
            <v>1181</v>
          </cell>
          <cell r="E71">
            <v>22</v>
          </cell>
          <cell r="F71">
            <v>8444</v>
          </cell>
          <cell r="G71">
            <v>6944</v>
          </cell>
          <cell r="H71">
            <v>9647</v>
          </cell>
          <cell r="I71">
            <v>4216</v>
          </cell>
          <cell r="J71">
            <v>3327</v>
          </cell>
          <cell r="K71">
            <v>36</v>
          </cell>
          <cell r="L71">
            <v>22245</v>
          </cell>
          <cell r="M71">
            <v>18029</v>
          </cell>
          <cell r="N71">
            <v>25608</v>
          </cell>
          <cell r="S71">
            <v>133195</v>
          </cell>
          <cell r="T71">
            <v>103162</v>
          </cell>
          <cell r="U71">
            <v>2378</v>
          </cell>
          <cell r="V71">
            <v>605475</v>
          </cell>
          <cell r="W71">
            <v>472280</v>
          </cell>
          <cell r="X71">
            <v>711016</v>
          </cell>
          <cell r="Y71" t="str">
            <v>-</v>
          </cell>
          <cell r="Z71" t="str">
            <v>-</v>
          </cell>
          <cell r="AA71" t="str">
            <v>-</v>
          </cell>
          <cell r="AB71" t="str">
            <v>-</v>
          </cell>
          <cell r="AC71">
            <v>1767</v>
          </cell>
          <cell r="AD71">
            <v>13366</v>
          </cell>
          <cell r="AE71">
            <v>1083</v>
          </cell>
          <cell r="AF71">
            <v>16216</v>
          </cell>
          <cell r="AG71" t="str">
            <v>-</v>
          </cell>
          <cell r="AH71" t="str">
            <v>-</v>
          </cell>
          <cell r="AI71" t="str">
            <v>-</v>
          </cell>
          <cell r="AL71" t="str">
            <v>-</v>
          </cell>
          <cell r="AM71" t="str">
            <v>-</v>
          </cell>
          <cell r="AO71">
            <v>13754</v>
          </cell>
          <cell r="AP71">
            <v>10846</v>
          </cell>
          <cell r="AQ71">
            <v>2879</v>
          </cell>
          <cell r="AR71">
            <v>27479</v>
          </cell>
          <cell r="AS71">
            <v>133549</v>
          </cell>
          <cell r="AT71">
            <v>121018</v>
          </cell>
          <cell r="AU71">
            <v>129156</v>
          </cell>
          <cell r="AV71">
            <v>383723</v>
          </cell>
          <cell r="AW71">
            <v>270</v>
          </cell>
          <cell r="AX71">
            <v>-270</v>
          </cell>
          <cell r="AZ71" t="str">
            <v>-</v>
          </cell>
          <cell r="BA71">
            <v>65199</v>
          </cell>
          <cell r="BB71" t="str">
            <v>-</v>
          </cell>
          <cell r="BC71">
            <v>706679</v>
          </cell>
          <cell r="BD71">
            <v>771878</v>
          </cell>
          <cell r="BE71" t="str">
            <v>-</v>
          </cell>
          <cell r="BF71">
            <v>369</v>
          </cell>
          <cell r="BG71" t="str">
            <v>-</v>
          </cell>
          <cell r="BH71">
            <v>-797</v>
          </cell>
          <cell r="BI71">
            <v>-428</v>
          </cell>
          <cell r="BJ71">
            <v>29191</v>
          </cell>
          <cell r="BL71">
            <v>206</v>
          </cell>
          <cell r="BN71">
            <v>5498</v>
          </cell>
          <cell r="BR71">
            <v>0</v>
          </cell>
          <cell r="BS71">
            <v>16744</v>
          </cell>
          <cell r="BT71">
            <v>9902</v>
          </cell>
          <cell r="BU71">
            <v>16058</v>
          </cell>
          <cell r="BV71">
            <v>42704</v>
          </cell>
          <cell r="BZ71">
            <v>0</v>
          </cell>
          <cell r="CA71">
            <v>-585</v>
          </cell>
          <cell r="CB71">
            <v>-254</v>
          </cell>
          <cell r="CC71">
            <v>-900</v>
          </cell>
          <cell r="CD71">
            <v>-1739</v>
          </cell>
          <cell r="CG71">
            <v>729143</v>
          </cell>
          <cell r="CJ71">
            <v>1295</v>
          </cell>
          <cell r="CK71">
            <v>16744</v>
          </cell>
          <cell r="CL71">
            <v>293721</v>
          </cell>
          <cell r="CM71">
            <v>124575</v>
          </cell>
          <cell r="CN71">
            <v>45559</v>
          </cell>
          <cell r="CO71">
            <v>63673</v>
          </cell>
          <cell r="CP71">
            <v>79876</v>
          </cell>
          <cell r="CQ71">
            <v>50685</v>
          </cell>
          <cell r="CR71">
            <v>2259</v>
          </cell>
          <cell r="CS71">
            <v>2975</v>
          </cell>
          <cell r="CT71">
            <v>658834</v>
          </cell>
          <cell r="CU71">
            <v>29453</v>
          </cell>
          <cell r="CV71">
            <v>-585</v>
          </cell>
          <cell r="CW71">
            <v>2108</v>
          </cell>
          <cell r="CX71">
            <v>-1614</v>
          </cell>
          <cell r="CY71">
            <v>106</v>
          </cell>
          <cell r="CZ71">
            <v>-36</v>
          </cell>
          <cell r="DA71">
            <v>712</v>
          </cell>
          <cell r="DB71">
            <v>507</v>
          </cell>
          <cell r="DC71">
            <v>-107</v>
          </cell>
          <cell r="DD71">
            <v>-269</v>
          </cell>
          <cell r="DE71">
            <v>370</v>
          </cell>
          <cell r="DF71">
            <v>54</v>
          </cell>
          <cell r="DG71">
            <v>140682</v>
          </cell>
          <cell r="DH71">
            <v>488699</v>
          </cell>
          <cell r="DI71">
            <v>65199</v>
          </cell>
          <cell r="DJ71">
            <v>694580</v>
          </cell>
          <cell r="DK71">
            <v>169</v>
          </cell>
          <cell r="DL71">
            <v>147</v>
          </cell>
          <cell r="DM71">
            <v>369</v>
          </cell>
          <cell r="DN71">
            <v>685</v>
          </cell>
          <cell r="DP71">
            <v>4.7</v>
          </cell>
          <cell r="DQ71">
            <v>4.08</v>
          </cell>
          <cell r="DR71">
            <v>3.87</v>
          </cell>
          <cell r="DS71">
            <v>4.28</v>
          </cell>
          <cell r="DT71">
            <v>5.5</v>
          </cell>
          <cell r="DU71">
            <v>0.89</v>
          </cell>
          <cell r="DV71">
            <v>3.43</v>
          </cell>
          <cell r="DW71">
            <v>3.62</v>
          </cell>
          <cell r="DX71">
            <v>2.13</v>
          </cell>
          <cell r="DY71" t="str">
            <v>n/a</v>
          </cell>
          <cell r="DZ71" t="str">
            <v>n/a</v>
          </cell>
          <cell r="EA71" t="str">
            <v>n/a</v>
          </cell>
          <cell r="EB71" t="str">
            <v>n/a</v>
          </cell>
          <cell r="EC71" t="str">
            <v>n/a</v>
          </cell>
          <cell r="ED71" t="str">
            <v>n/a</v>
          </cell>
          <cell r="EE71">
            <v>1.7</v>
          </cell>
          <cell r="EF71">
            <v>3.4</v>
          </cell>
          <cell r="EG71">
            <v>2.6</v>
          </cell>
          <cell r="EH71">
            <v>3.8</v>
          </cell>
          <cell r="EI71">
            <v>3.6</v>
          </cell>
          <cell r="EJ71" t="str">
            <v>n/a</v>
          </cell>
          <cell r="EK71" t="str">
            <v>n/a</v>
          </cell>
          <cell r="EL71" t="str">
            <v>n/a</v>
          </cell>
          <cell r="EM71">
            <v>1.71</v>
          </cell>
          <cell r="EN71">
            <v>3.3346</v>
          </cell>
          <cell r="EO71">
            <v>3.38</v>
          </cell>
          <cell r="EP71">
            <v>4.5967000000000002</v>
          </cell>
          <cell r="EQ71">
            <v>7.3</v>
          </cell>
          <cell r="ER71">
            <v>3.5</v>
          </cell>
        </row>
        <row r="72">
          <cell r="B72">
            <v>37864</v>
          </cell>
          <cell r="C72">
            <v>1264</v>
          </cell>
          <cell r="D72">
            <v>656</v>
          </cell>
          <cell r="E72">
            <v>22</v>
          </cell>
          <cell r="F72">
            <v>8116</v>
          </cell>
          <cell r="G72">
            <v>6852</v>
          </cell>
          <cell r="H72">
            <v>8794</v>
          </cell>
          <cell r="I72">
            <v>3753</v>
          </cell>
          <cell r="J72">
            <v>3020</v>
          </cell>
          <cell r="K72">
            <v>36</v>
          </cell>
          <cell r="L72">
            <v>20980</v>
          </cell>
          <cell r="M72">
            <v>17227</v>
          </cell>
          <cell r="N72">
            <v>24036</v>
          </cell>
          <cell r="S72">
            <v>134457</v>
          </cell>
          <cell r="T72">
            <v>105345</v>
          </cell>
          <cell r="U72">
            <v>2401</v>
          </cell>
          <cell r="V72">
            <v>612077</v>
          </cell>
          <cell r="W72">
            <v>477620</v>
          </cell>
          <cell r="X72">
            <v>719824</v>
          </cell>
          <cell r="Y72" t="str">
            <v>-</v>
          </cell>
          <cell r="Z72" t="str">
            <v>-</v>
          </cell>
          <cell r="AA72" t="str">
            <v>-</v>
          </cell>
          <cell r="AB72" t="str">
            <v>-</v>
          </cell>
          <cell r="AC72">
            <v>1788</v>
          </cell>
          <cell r="AD72">
            <v>12348</v>
          </cell>
          <cell r="AE72">
            <v>1044</v>
          </cell>
          <cell r="AF72">
            <v>15180</v>
          </cell>
          <cell r="AG72" t="str">
            <v>-</v>
          </cell>
          <cell r="AH72" t="str">
            <v>-</v>
          </cell>
          <cell r="AI72" t="str">
            <v>-</v>
          </cell>
          <cell r="AL72" t="str">
            <v>-</v>
          </cell>
          <cell r="AM72" t="str">
            <v>-</v>
          </cell>
          <cell r="AO72">
            <v>12681</v>
          </cell>
          <cell r="AP72">
            <v>10053</v>
          </cell>
          <cell r="AQ72">
            <v>2599</v>
          </cell>
          <cell r="AR72">
            <v>25333</v>
          </cell>
          <cell r="AS72">
            <v>120630</v>
          </cell>
          <cell r="AT72">
            <v>110270</v>
          </cell>
          <cell r="AU72">
            <v>116395</v>
          </cell>
          <cell r="AV72">
            <v>347295</v>
          </cell>
          <cell r="AW72">
            <v>27</v>
          </cell>
          <cell r="AX72">
            <v>-27</v>
          </cell>
          <cell r="AZ72" t="str">
            <v>-</v>
          </cell>
          <cell r="BA72">
            <v>65416</v>
          </cell>
          <cell r="BB72" t="str">
            <v>-</v>
          </cell>
          <cell r="BC72">
            <v>713535</v>
          </cell>
          <cell r="BD72">
            <v>778951</v>
          </cell>
          <cell r="BE72" t="str">
            <v>-</v>
          </cell>
          <cell r="BF72">
            <v>217</v>
          </cell>
          <cell r="BG72" t="str">
            <v>-</v>
          </cell>
          <cell r="BH72">
            <v>6857</v>
          </cell>
          <cell r="BI72">
            <v>7074</v>
          </cell>
          <cell r="BJ72">
            <v>29316</v>
          </cell>
          <cell r="BL72">
            <v>126</v>
          </cell>
          <cell r="BN72">
            <v>5595</v>
          </cell>
          <cell r="BR72">
            <v>0</v>
          </cell>
          <cell r="BS72">
            <v>17538</v>
          </cell>
          <cell r="BT72">
            <v>10346</v>
          </cell>
          <cell r="BU72">
            <v>16591</v>
          </cell>
          <cell r="BV72">
            <v>44475</v>
          </cell>
          <cell r="BZ72">
            <v>0</v>
          </cell>
          <cell r="CA72">
            <v>796</v>
          </cell>
          <cell r="CB72">
            <v>444</v>
          </cell>
          <cell r="CC72">
            <v>533</v>
          </cell>
          <cell r="CD72">
            <v>1773</v>
          </cell>
          <cell r="CG72">
            <v>734749</v>
          </cell>
          <cell r="CJ72">
            <v>5605</v>
          </cell>
          <cell r="CK72">
            <v>17538</v>
          </cell>
          <cell r="CL72">
            <v>297247</v>
          </cell>
          <cell r="CM72">
            <v>124742</v>
          </cell>
          <cell r="CN72">
            <v>45037</v>
          </cell>
          <cell r="CO72">
            <v>64587</v>
          </cell>
          <cell r="CP72">
            <v>80317</v>
          </cell>
          <cell r="CQ72">
            <v>51001</v>
          </cell>
          <cell r="CR72">
            <v>2133</v>
          </cell>
          <cell r="CS72">
            <v>2729</v>
          </cell>
          <cell r="CT72">
            <v>664615</v>
          </cell>
          <cell r="CU72">
            <v>30286</v>
          </cell>
          <cell r="CV72">
            <v>796</v>
          </cell>
          <cell r="CW72">
            <v>3527</v>
          </cell>
          <cell r="CX72">
            <v>168</v>
          </cell>
          <cell r="CY72">
            <v>-522</v>
          </cell>
          <cell r="CZ72">
            <v>914</v>
          </cell>
          <cell r="DA72">
            <v>441</v>
          </cell>
          <cell r="DB72">
            <v>316</v>
          </cell>
          <cell r="DC72">
            <v>-126</v>
          </cell>
          <cell r="DD72">
            <v>-246</v>
          </cell>
          <cell r="DE72">
            <v>5789</v>
          </cell>
          <cell r="DF72">
            <v>838</v>
          </cell>
          <cell r="DG72">
            <v>141073</v>
          </cell>
          <cell r="DH72">
            <v>493256</v>
          </cell>
          <cell r="DI72">
            <v>65416</v>
          </cell>
          <cell r="DJ72">
            <v>699745</v>
          </cell>
          <cell r="DK72">
            <v>392</v>
          </cell>
          <cell r="DL72">
            <v>4559</v>
          </cell>
          <cell r="DM72">
            <v>217</v>
          </cell>
          <cell r="DN72">
            <v>5168</v>
          </cell>
          <cell r="DP72">
            <v>4.68</v>
          </cell>
          <cell r="DQ72">
            <v>4.63</v>
          </cell>
          <cell r="DR72">
            <v>4.32</v>
          </cell>
          <cell r="DS72">
            <v>4.7300000000000004</v>
          </cell>
          <cell r="DT72">
            <v>5.32</v>
          </cell>
          <cell r="DU72">
            <v>0.76</v>
          </cell>
          <cell r="DV72">
            <v>3.91</v>
          </cell>
          <cell r="DW72">
            <v>3.4</v>
          </cell>
          <cell r="DX72">
            <v>1.93</v>
          </cell>
          <cell r="DY72" t="str">
            <v>n/a</v>
          </cell>
          <cell r="DZ72" t="str">
            <v>n/a</v>
          </cell>
          <cell r="EA72" t="str">
            <v>n/a</v>
          </cell>
          <cell r="EB72" t="str">
            <v>n/a</v>
          </cell>
          <cell r="EC72" t="str">
            <v>n/a</v>
          </cell>
          <cell r="ED72" t="str">
            <v>n/a</v>
          </cell>
          <cell r="EE72">
            <v>1.6</v>
          </cell>
          <cell r="EF72">
            <v>3.5</v>
          </cell>
          <cell r="EG72">
            <v>2.4</v>
          </cell>
          <cell r="EH72">
            <v>3.6</v>
          </cell>
          <cell r="EI72">
            <v>3.4</v>
          </cell>
          <cell r="EJ72" t="str">
            <v>n/a</v>
          </cell>
          <cell r="EK72" t="str">
            <v>n/a</v>
          </cell>
          <cell r="EL72" t="str">
            <v>n/a</v>
          </cell>
          <cell r="EM72">
            <v>1.61</v>
          </cell>
          <cell r="EN72">
            <v>3.4948999999999999</v>
          </cell>
          <cell r="EO72">
            <v>3.5550000000000002</v>
          </cell>
          <cell r="EP72">
            <v>4.6730999999999998</v>
          </cell>
          <cell r="EQ72">
            <v>6.2</v>
          </cell>
          <cell r="ER72">
            <v>3.5</v>
          </cell>
        </row>
        <row r="73">
          <cell r="B73">
            <v>37894</v>
          </cell>
          <cell r="C73">
            <v>1935</v>
          </cell>
          <cell r="D73">
            <v>3986</v>
          </cell>
          <cell r="E73">
            <v>22</v>
          </cell>
          <cell r="F73">
            <v>5863</v>
          </cell>
          <cell r="G73">
            <v>3928</v>
          </cell>
          <cell r="H73">
            <v>9871</v>
          </cell>
          <cell r="I73">
            <v>4313</v>
          </cell>
          <cell r="J73">
            <v>3304</v>
          </cell>
          <cell r="K73">
            <v>36</v>
          </cell>
          <cell r="L73">
            <v>22454</v>
          </cell>
          <cell r="M73">
            <v>18141</v>
          </cell>
          <cell r="N73">
            <v>25794</v>
          </cell>
          <cell r="S73">
            <v>136395</v>
          </cell>
          <cell r="T73">
            <v>109324</v>
          </cell>
          <cell r="U73">
            <v>2423</v>
          </cell>
          <cell r="V73">
            <v>617198</v>
          </cell>
          <cell r="W73">
            <v>480803</v>
          </cell>
          <cell r="X73">
            <v>728945</v>
          </cell>
          <cell r="Y73" t="str">
            <v>-</v>
          </cell>
          <cell r="Z73" t="str">
            <v>-</v>
          </cell>
          <cell r="AA73" t="str">
            <v>-</v>
          </cell>
          <cell r="AB73" t="str">
            <v>-</v>
          </cell>
          <cell r="AC73">
            <v>1737</v>
          </cell>
          <cell r="AD73">
            <v>13229</v>
          </cell>
          <cell r="AE73">
            <v>1191</v>
          </cell>
          <cell r="AF73">
            <v>16157</v>
          </cell>
          <cell r="AG73" t="str">
            <v>-</v>
          </cell>
          <cell r="AH73" t="str">
            <v>-</v>
          </cell>
          <cell r="AI73" t="str">
            <v>-</v>
          </cell>
          <cell r="AL73" t="str">
            <v>-</v>
          </cell>
          <cell r="AM73" t="str">
            <v>-</v>
          </cell>
          <cell r="AO73">
            <v>13750</v>
          </cell>
          <cell r="AP73">
            <v>11180</v>
          </cell>
          <cell r="AQ73">
            <v>2920</v>
          </cell>
          <cell r="AR73">
            <v>27849</v>
          </cell>
          <cell r="AS73">
            <v>131134</v>
          </cell>
          <cell r="AT73">
            <v>123465</v>
          </cell>
          <cell r="AU73">
            <v>125020</v>
          </cell>
          <cell r="AV73">
            <v>379619</v>
          </cell>
          <cell r="AW73">
            <v>-2200</v>
          </cell>
          <cell r="AX73">
            <v>2200</v>
          </cell>
          <cell r="AZ73" t="str">
            <v>-</v>
          </cell>
          <cell r="BA73">
            <v>65674</v>
          </cell>
          <cell r="BB73" t="str">
            <v>-</v>
          </cell>
          <cell r="BC73">
            <v>721870</v>
          </cell>
          <cell r="BD73">
            <v>787544</v>
          </cell>
          <cell r="BE73" t="str">
            <v>-</v>
          </cell>
          <cell r="BF73">
            <v>258</v>
          </cell>
          <cell r="BG73" t="str">
            <v>-</v>
          </cell>
          <cell r="BH73">
            <v>8336</v>
          </cell>
          <cell r="BI73">
            <v>8594</v>
          </cell>
          <cell r="BJ73">
            <v>29434</v>
          </cell>
          <cell r="BL73">
            <v>118</v>
          </cell>
          <cell r="BN73">
            <v>6046</v>
          </cell>
          <cell r="BR73">
            <v>0</v>
          </cell>
          <cell r="BS73">
            <v>17706</v>
          </cell>
          <cell r="BT73">
            <v>11748</v>
          </cell>
          <cell r="BU73">
            <v>17139</v>
          </cell>
          <cell r="BV73">
            <v>46593</v>
          </cell>
          <cell r="BZ73">
            <v>0</v>
          </cell>
          <cell r="CA73">
            <v>170</v>
          </cell>
          <cell r="CB73">
            <v>1402</v>
          </cell>
          <cell r="CC73">
            <v>549</v>
          </cell>
          <cell r="CD73">
            <v>2121</v>
          </cell>
          <cell r="CG73">
            <v>741950</v>
          </cell>
          <cell r="CJ73">
            <v>7203</v>
          </cell>
          <cell r="CK73">
            <v>17706</v>
          </cell>
          <cell r="CL73">
            <v>296783</v>
          </cell>
          <cell r="CM73">
            <v>125664</v>
          </cell>
          <cell r="CN73">
            <v>45030</v>
          </cell>
          <cell r="CO73">
            <v>65151</v>
          </cell>
          <cell r="CP73">
            <v>80714</v>
          </cell>
          <cell r="CQ73">
            <v>51280</v>
          </cell>
          <cell r="CR73">
            <v>1997</v>
          </cell>
          <cell r="CS73">
            <v>2488</v>
          </cell>
          <cell r="CT73">
            <v>665215</v>
          </cell>
          <cell r="CU73">
            <v>29682</v>
          </cell>
          <cell r="CV73">
            <v>170</v>
          </cell>
          <cell r="CW73">
            <v>1184</v>
          </cell>
          <cell r="CX73">
            <v>922</v>
          </cell>
          <cell r="CY73">
            <v>-7</v>
          </cell>
          <cell r="CZ73">
            <v>564</v>
          </cell>
          <cell r="DA73">
            <v>397</v>
          </cell>
          <cell r="DB73">
            <v>279</v>
          </cell>
          <cell r="DC73">
            <v>-136</v>
          </cell>
          <cell r="DD73">
            <v>-240</v>
          </cell>
          <cell r="DE73">
            <v>2249</v>
          </cell>
          <cell r="DF73">
            <v>-604</v>
          </cell>
          <cell r="DG73">
            <v>141612</v>
          </cell>
          <cell r="DH73">
            <v>493921</v>
          </cell>
          <cell r="DI73">
            <v>65674</v>
          </cell>
          <cell r="DJ73">
            <v>701207</v>
          </cell>
          <cell r="DK73">
            <v>539</v>
          </cell>
          <cell r="DL73">
            <v>2314</v>
          </cell>
          <cell r="DM73">
            <v>258</v>
          </cell>
          <cell r="DN73">
            <v>3111</v>
          </cell>
          <cell r="DP73">
            <v>4.6900000000000004</v>
          </cell>
          <cell r="DQ73">
            <v>4.8600000000000003</v>
          </cell>
          <cell r="DR73">
            <v>4.5599999999999996</v>
          </cell>
          <cell r="DS73">
            <v>5.0199999999999996</v>
          </cell>
          <cell r="DT73">
            <v>5.31</v>
          </cell>
          <cell r="DU73">
            <v>0.76</v>
          </cell>
          <cell r="DV73">
            <v>4.01</v>
          </cell>
          <cell r="DW73">
            <v>3.38</v>
          </cell>
          <cell r="DX73">
            <v>1.92</v>
          </cell>
          <cell r="DY73" t="str">
            <v>n/a</v>
          </cell>
          <cell r="DZ73" t="str">
            <v>n/a</v>
          </cell>
          <cell r="EA73" t="str">
            <v>n/a</v>
          </cell>
          <cell r="EB73" t="str">
            <v>n/a</v>
          </cell>
          <cell r="EC73" t="str">
            <v>n/a</v>
          </cell>
          <cell r="ED73" t="str">
            <v>n/a</v>
          </cell>
          <cell r="EE73">
            <v>1.6</v>
          </cell>
          <cell r="EF73">
            <v>3.5</v>
          </cell>
          <cell r="EG73">
            <v>2.4</v>
          </cell>
          <cell r="EH73">
            <v>3.6</v>
          </cell>
          <cell r="EI73">
            <v>3.4</v>
          </cell>
          <cell r="EJ73" t="str">
            <v>n/a</v>
          </cell>
          <cell r="EK73" t="str">
            <v>n/a</v>
          </cell>
          <cell r="EL73" t="str">
            <v>n/a</v>
          </cell>
          <cell r="EM73">
            <v>1.62</v>
          </cell>
          <cell r="EN73">
            <v>3.5590999999999999</v>
          </cell>
          <cell r="EO73">
            <v>3.665</v>
          </cell>
          <cell r="EP73">
            <v>4.5949999999999998</v>
          </cell>
          <cell r="EQ73">
            <v>6.6</v>
          </cell>
          <cell r="ER73">
            <v>3.5</v>
          </cell>
        </row>
        <row r="74">
          <cell r="B74">
            <v>37925</v>
          </cell>
          <cell r="C74">
            <v>2512</v>
          </cell>
          <cell r="D74">
            <v>691</v>
          </cell>
          <cell r="E74">
            <v>24</v>
          </cell>
          <cell r="F74">
            <v>10108</v>
          </cell>
          <cell r="G74">
            <v>7596</v>
          </cell>
          <cell r="H74">
            <v>10823</v>
          </cell>
          <cell r="I74">
            <v>5158</v>
          </cell>
          <cell r="J74">
            <v>3649</v>
          </cell>
          <cell r="K74">
            <v>36</v>
          </cell>
          <cell r="L74">
            <v>24196</v>
          </cell>
          <cell r="M74">
            <v>19038</v>
          </cell>
          <cell r="N74">
            <v>27881</v>
          </cell>
          <cell r="S74">
            <v>138909</v>
          </cell>
          <cell r="T74">
            <v>110781</v>
          </cell>
          <cell r="U74">
            <v>2447</v>
          </cell>
          <cell r="V74">
            <v>626536</v>
          </cell>
          <cell r="W74">
            <v>487627</v>
          </cell>
          <cell r="X74">
            <v>739764</v>
          </cell>
          <cell r="Y74" t="str">
            <v>-</v>
          </cell>
          <cell r="Z74" t="str">
            <v>-</v>
          </cell>
          <cell r="AA74" t="str">
            <v>-</v>
          </cell>
          <cell r="AB74" t="str">
            <v>-</v>
          </cell>
          <cell r="AC74">
            <v>1884</v>
          </cell>
          <cell r="AD74">
            <v>14385</v>
          </cell>
          <cell r="AE74">
            <v>1213</v>
          </cell>
          <cell r="AF74">
            <v>17483</v>
          </cell>
          <cell r="AG74" t="str">
            <v>-</v>
          </cell>
          <cell r="AH74" t="str">
            <v>-</v>
          </cell>
          <cell r="AI74" t="str">
            <v>-</v>
          </cell>
          <cell r="AL74" t="str">
            <v>-</v>
          </cell>
          <cell r="AM74" t="str">
            <v>-</v>
          </cell>
          <cell r="AO74">
            <v>14795</v>
          </cell>
          <cell r="AP74">
            <v>11548</v>
          </cell>
          <cell r="AQ74">
            <v>3125</v>
          </cell>
          <cell r="AR74">
            <v>29468</v>
          </cell>
          <cell r="AS74">
            <v>137731</v>
          </cell>
          <cell r="AT74">
            <v>131176</v>
          </cell>
          <cell r="AU74">
            <v>131649</v>
          </cell>
          <cell r="AV74">
            <v>400556</v>
          </cell>
          <cell r="AW74">
            <v>356</v>
          </cell>
          <cell r="AX74">
            <v>-356</v>
          </cell>
          <cell r="AZ74" t="str">
            <v>-</v>
          </cell>
          <cell r="BA74">
            <v>65953</v>
          </cell>
          <cell r="BB74" t="str">
            <v>-</v>
          </cell>
          <cell r="BC74">
            <v>729058</v>
          </cell>
          <cell r="BD74">
            <v>795011</v>
          </cell>
          <cell r="BE74" t="str">
            <v>-</v>
          </cell>
          <cell r="BF74">
            <v>279</v>
          </cell>
          <cell r="BG74" t="str">
            <v>-</v>
          </cell>
          <cell r="BH74">
            <v>7460</v>
          </cell>
          <cell r="BI74">
            <v>7739</v>
          </cell>
          <cell r="BJ74">
            <v>29555</v>
          </cell>
          <cell r="BL74">
            <v>120</v>
          </cell>
          <cell r="BN74">
            <v>6225</v>
          </cell>
          <cell r="BR74">
            <v>0</v>
          </cell>
          <cell r="BS74">
            <v>19247</v>
          </cell>
          <cell r="BT74">
            <v>8557</v>
          </cell>
          <cell r="BU74">
            <v>16747</v>
          </cell>
          <cell r="BV74">
            <v>44551</v>
          </cell>
          <cell r="BZ74">
            <v>0</v>
          </cell>
          <cell r="CA74">
            <v>1237</v>
          </cell>
          <cell r="CB74">
            <v>-3113</v>
          </cell>
          <cell r="CC74">
            <v>-408</v>
          </cell>
          <cell r="CD74">
            <v>-2284</v>
          </cell>
          <cell r="CG74">
            <v>748999</v>
          </cell>
          <cell r="CJ74">
            <v>7602</v>
          </cell>
          <cell r="CK74">
            <v>19247</v>
          </cell>
          <cell r="CL74">
            <v>302789</v>
          </cell>
          <cell r="CM74">
            <v>125965</v>
          </cell>
          <cell r="CN74">
            <v>45218</v>
          </cell>
          <cell r="CO74">
            <v>65830</v>
          </cell>
          <cell r="CP74">
            <v>81169</v>
          </cell>
          <cell r="CQ74">
            <v>51614</v>
          </cell>
          <cell r="CR74">
            <v>1839</v>
          </cell>
          <cell r="CS74">
            <v>2242</v>
          </cell>
          <cell r="CT74">
            <v>674375</v>
          </cell>
          <cell r="CU74">
            <v>30075</v>
          </cell>
          <cell r="CV74">
            <v>1237</v>
          </cell>
          <cell r="CW74">
            <v>5330</v>
          </cell>
          <cell r="CX74">
            <v>342</v>
          </cell>
          <cell r="CY74">
            <v>189</v>
          </cell>
          <cell r="CZ74">
            <v>679</v>
          </cell>
          <cell r="DA74">
            <v>455</v>
          </cell>
          <cell r="DB74">
            <v>335</v>
          </cell>
          <cell r="DC74">
            <v>-157</v>
          </cell>
          <cell r="DD74">
            <v>-246</v>
          </cell>
          <cell r="DE74">
            <v>8229</v>
          </cell>
          <cell r="DF74">
            <v>401</v>
          </cell>
          <cell r="DG74">
            <v>142442</v>
          </cell>
          <cell r="DH74">
            <v>501858</v>
          </cell>
          <cell r="DI74">
            <v>65953</v>
          </cell>
          <cell r="DJ74">
            <v>710253</v>
          </cell>
          <cell r="DK74">
            <v>831</v>
          </cell>
          <cell r="DL74">
            <v>6997</v>
          </cell>
          <cell r="DM74">
            <v>279</v>
          </cell>
          <cell r="DN74">
            <v>8107</v>
          </cell>
          <cell r="DP74">
            <v>4.67</v>
          </cell>
          <cell r="DQ74">
            <v>5.21</v>
          </cell>
          <cell r="DR74">
            <v>4.9800000000000004</v>
          </cell>
          <cell r="DS74">
            <v>5.37</v>
          </cell>
          <cell r="DT74">
            <v>5.3</v>
          </cell>
          <cell r="DU74">
            <v>0.76</v>
          </cell>
          <cell r="DV74">
            <v>4.1100000000000003</v>
          </cell>
          <cell r="DW74">
            <v>3.38</v>
          </cell>
          <cell r="DX74">
            <v>1.92</v>
          </cell>
          <cell r="DY74" t="str">
            <v>n/a</v>
          </cell>
          <cell r="DZ74" t="str">
            <v>n/a</v>
          </cell>
          <cell r="EA74" t="str">
            <v>n/a</v>
          </cell>
          <cell r="EB74" t="str">
            <v>n/a</v>
          </cell>
          <cell r="EC74" t="str">
            <v>n/a</v>
          </cell>
          <cell r="ED74" t="str">
            <v>n/a</v>
          </cell>
          <cell r="EE74">
            <v>1.6</v>
          </cell>
          <cell r="EF74">
            <v>3.5</v>
          </cell>
          <cell r="EG74">
            <v>2.4</v>
          </cell>
          <cell r="EH74">
            <v>3.6</v>
          </cell>
          <cell r="EI74">
            <v>3.4</v>
          </cell>
          <cell r="EJ74" t="str">
            <v>n/a</v>
          </cell>
          <cell r="EK74" t="str">
            <v>n/a</v>
          </cell>
          <cell r="EL74" t="str">
            <v>n/a</v>
          </cell>
          <cell r="EM74">
            <v>1.61</v>
          </cell>
          <cell r="EN74">
            <v>3.7780999999999998</v>
          </cell>
          <cell r="EO74">
            <v>3.88</v>
          </cell>
          <cell r="EP74">
            <v>5.0500999999999996</v>
          </cell>
          <cell r="EQ74">
            <v>6.4</v>
          </cell>
          <cell r="ER74">
            <v>3.5</v>
          </cell>
        </row>
        <row r="75">
          <cell r="B75">
            <v>37955</v>
          </cell>
          <cell r="C75">
            <v>2036</v>
          </cell>
          <cell r="D75">
            <v>6160</v>
          </cell>
          <cell r="E75">
            <v>24</v>
          </cell>
          <cell r="F75">
            <v>3191</v>
          </cell>
          <cell r="G75">
            <v>1155</v>
          </cell>
          <cell r="H75">
            <v>9375</v>
          </cell>
          <cell r="I75">
            <v>4494</v>
          </cell>
          <cell r="J75">
            <v>3424</v>
          </cell>
          <cell r="K75">
            <v>36</v>
          </cell>
          <cell r="L75">
            <v>21903</v>
          </cell>
          <cell r="M75">
            <v>17409</v>
          </cell>
          <cell r="N75">
            <v>25364</v>
          </cell>
          <cell r="S75">
            <v>140946</v>
          </cell>
          <cell r="T75">
            <v>116925</v>
          </cell>
          <cell r="U75">
            <v>2470</v>
          </cell>
          <cell r="V75">
            <v>629889</v>
          </cell>
          <cell r="W75">
            <v>488943</v>
          </cell>
          <cell r="X75">
            <v>749284</v>
          </cell>
          <cell r="Y75" t="str">
            <v>-</v>
          </cell>
          <cell r="Z75" t="str">
            <v>-</v>
          </cell>
          <cell r="AA75" t="str">
            <v>-</v>
          </cell>
          <cell r="AB75" t="str">
            <v>-</v>
          </cell>
          <cell r="AC75">
            <v>1855</v>
          </cell>
          <cell r="AD75">
            <v>13000</v>
          </cell>
          <cell r="AE75">
            <v>1188</v>
          </cell>
          <cell r="AF75">
            <v>16044</v>
          </cell>
          <cell r="AG75" t="str">
            <v>-</v>
          </cell>
          <cell r="AH75" t="str">
            <v>-</v>
          </cell>
          <cell r="AI75" t="str">
            <v>-</v>
          </cell>
          <cell r="AL75" t="str">
            <v>-</v>
          </cell>
          <cell r="AM75" t="str">
            <v>-</v>
          </cell>
          <cell r="AO75">
            <v>13022</v>
          </cell>
          <cell r="AP75">
            <v>10263</v>
          </cell>
          <cell r="AQ75">
            <v>2568</v>
          </cell>
          <cell r="AR75">
            <v>25853</v>
          </cell>
          <cell r="AS75">
            <v>122431</v>
          </cell>
          <cell r="AT75">
            <v>117817</v>
          </cell>
          <cell r="AU75">
            <v>106169</v>
          </cell>
          <cell r="AV75">
            <v>346417</v>
          </cell>
          <cell r="AW75">
            <v>-4363</v>
          </cell>
          <cell r="AX75">
            <v>4363</v>
          </cell>
          <cell r="AZ75" t="str">
            <v>-</v>
          </cell>
          <cell r="BA75">
            <v>66224</v>
          </cell>
          <cell r="BB75" t="str">
            <v>-</v>
          </cell>
          <cell r="BC75">
            <v>735661</v>
          </cell>
          <cell r="BD75">
            <v>801885</v>
          </cell>
          <cell r="BE75" t="str">
            <v>-</v>
          </cell>
          <cell r="BF75">
            <v>271</v>
          </cell>
          <cell r="BG75" t="str">
            <v>-</v>
          </cell>
          <cell r="BH75">
            <v>6603</v>
          </cell>
          <cell r="BI75">
            <v>6874</v>
          </cell>
          <cell r="BJ75">
            <v>29653</v>
          </cell>
          <cell r="BL75">
            <v>99</v>
          </cell>
          <cell r="BN75">
            <v>6395</v>
          </cell>
          <cell r="BR75">
            <v>0</v>
          </cell>
          <cell r="BS75">
            <v>19384</v>
          </cell>
          <cell r="BT75">
            <v>10711</v>
          </cell>
          <cell r="BU75">
            <v>16640</v>
          </cell>
          <cell r="BV75">
            <v>46735</v>
          </cell>
          <cell r="BZ75">
            <v>0</v>
          </cell>
          <cell r="CA75">
            <v>111</v>
          </cell>
          <cell r="CB75">
            <v>2154</v>
          </cell>
          <cell r="CC75">
            <v>-115</v>
          </cell>
          <cell r="CD75">
            <v>2150</v>
          </cell>
          <cell r="CG75">
            <v>755569</v>
          </cell>
          <cell r="CJ75">
            <v>6569</v>
          </cell>
          <cell r="CK75">
            <v>19384</v>
          </cell>
          <cell r="CL75">
            <v>307808</v>
          </cell>
          <cell r="CM75">
            <v>125729</v>
          </cell>
          <cell r="CN75">
            <v>45648</v>
          </cell>
          <cell r="CO75">
            <v>66223</v>
          </cell>
          <cell r="CP75">
            <v>81598</v>
          </cell>
          <cell r="CQ75">
            <v>51944</v>
          </cell>
          <cell r="CR75">
            <v>1707</v>
          </cell>
          <cell r="CS75">
            <v>2000</v>
          </cell>
          <cell r="CT75">
            <v>681490</v>
          </cell>
          <cell r="CU75">
            <v>31393</v>
          </cell>
          <cell r="CV75">
            <v>111</v>
          </cell>
          <cell r="CW75">
            <v>5018</v>
          </cell>
          <cell r="CX75">
            <v>-236</v>
          </cell>
          <cell r="CY75">
            <v>430</v>
          </cell>
          <cell r="CZ75">
            <v>393</v>
          </cell>
          <cell r="DA75">
            <v>429</v>
          </cell>
          <cell r="DB75">
            <v>330</v>
          </cell>
          <cell r="DC75">
            <v>-132</v>
          </cell>
          <cell r="DD75">
            <v>-242</v>
          </cell>
          <cell r="DE75">
            <v>7090</v>
          </cell>
          <cell r="DF75">
            <v>1319</v>
          </cell>
          <cell r="DG75">
            <v>143231</v>
          </cell>
          <cell r="DH75">
            <v>506866</v>
          </cell>
          <cell r="DI75">
            <v>66224</v>
          </cell>
          <cell r="DJ75">
            <v>716321</v>
          </cell>
          <cell r="DK75">
            <v>790</v>
          </cell>
          <cell r="DL75">
            <v>4981</v>
          </cell>
          <cell r="DM75">
            <v>271</v>
          </cell>
          <cell r="DN75">
            <v>6042</v>
          </cell>
          <cell r="DP75">
            <v>4.84</v>
          </cell>
          <cell r="DQ75">
            <v>5.34</v>
          </cell>
          <cell r="DR75">
            <v>5.0999999999999996</v>
          </cell>
          <cell r="DS75">
            <v>5.47</v>
          </cell>
          <cell r="DT75">
            <v>5.32</v>
          </cell>
          <cell r="DU75">
            <v>0.77</v>
          </cell>
          <cell r="DV75">
            <v>4.3</v>
          </cell>
          <cell r="DW75">
            <v>3.41</v>
          </cell>
          <cell r="DX75">
            <v>1.94</v>
          </cell>
          <cell r="DY75" t="str">
            <v>n/a</v>
          </cell>
          <cell r="DZ75" t="str">
            <v>n/a</v>
          </cell>
          <cell r="EA75" t="str">
            <v>n/a</v>
          </cell>
          <cell r="EB75" t="str">
            <v>n/a</v>
          </cell>
          <cell r="EC75" t="str">
            <v>n/a</v>
          </cell>
          <cell r="ED75" t="str">
            <v>n/a</v>
          </cell>
          <cell r="EE75">
            <v>1.6</v>
          </cell>
          <cell r="EF75">
            <v>3.5</v>
          </cell>
          <cell r="EG75">
            <v>2.4</v>
          </cell>
          <cell r="EH75">
            <v>3.6</v>
          </cell>
          <cell r="EI75">
            <v>3.4</v>
          </cell>
          <cell r="EJ75" t="str">
            <v>n/a</v>
          </cell>
          <cell r="EK75" t="str">
            <v>n/a</v>
          </cell>
          <cell r="EL75" t="str">
            <v>n/a</v>
          </cell>
          <cell r="EM75">
            <v>1.63</v>
          </cell>
          <cell r="EN75">
            <v>3.8201000000000001</v>
          </cell>
          <cell r="EO75">
            <v>3.92</v>
          </cell>
          <cell r="EP75">
            <v>5.0815000000000001</v>
          </cell>
          <cell r="EQ75">
            <v>7.1</v>
          </cell>
          <cell r="ER75">
            <v>3.75</v>
          </cell>
        </row>
        <row r="76">
          <cell r="B76">
            <v>37986</v>
          </cell>
          <cell r="C76">
            <v>1365</v>
          </cell>
          <cell r="D76">
            <v>1982</v>
          </cell>
          <cell r="E76">
            <v>24</v>
          </cell>
          <cell r="F76">
            <v>5621</v>
          </cell>
          <cell r="G76">
            <v>4256</v>
          </cell>
          <cell r="H76">
            <v>7627</v>
          </cell>
          <cell r="I76">
            <v>3956</v>
          </cell>
          <cell r="J76">
            <v>3515</v>
          </cell>
          <cell r="K76">
            <v>36</v>
          </cell>
          <cell r="L76">
            <v>20718</v>
          </cell>
          <cell r="M76">
            <v>16762</v>
          </cell>
          <cell r="N76">
            <v>24270</v>
          </cell>
          <cell r="S76">
            <v>142312</v>
          </cell>
          <cell r="T76">
            <v>118737</v>
          </cell>
          <cell r="U76">
            <v>2494</v>
          </cell>
          <cell r="V76">
            <v>635507</v>
          </cell>
          <cell r="W76">
            <v>493195</v>
          </cell>
          <cell r="X76">
            <v>756738</v>
          </cell>
          <cell r="Y76" t="str">
            <v>-</v>
          </cell>
          <cell r="Z76" t="str">
            <v>-</v>
          </cell>
          <cell r="AA76" t="str">
            <v>-</v>
          </cell>
          <cell r="AB76" t="str">
            <v>-</v>
          </cell>
          <cell r="AC76">
            <v>1889</v>
          </cell>
          <cell r="AD76">
            <v>13982</v>
          </cell>
          <cell r="AE76">
            <v>1199</v>
          </cell>
          <cell r="AF76">
            <v>17069</v>
          </cell>
          <cell r="AG76" t="str">
            <v>-</v>
          </cell>
          <cell r="AH76" t="str">
            <v>-</v>
          </cell>
          <cell r="AI76" t="str">
            <v>-</v>
          </cell>
          <cell r="AL76" t="str">
            <v>-</v>
          </cell>
          <cell r="AM76" t="str">
            <v>-</v>
          </cell>
          <cell r="AO76">
            <v>10585</v>
          </cell>
          <cell r="AP76">
            <v>8595</v>
          </cell>
          <cell r="AQ76">
            <v>2099</v>
          </cell>
          <cell r="AR76">
            <v>21279</v>
          </cell>
          <cell r="AS76">
            <v>99009</v>
          </cell>
          <cell r="AT76">
            <v>96015</v>
          </cell>
          <cell r="AU76">
            <v>85674</v>
          </cell>
          <cell r="AV76">
            <v>280698</v>
          </cell>
          <cell r="AW76">
            <v>-224</v>
          </cell>
          <cell r="AX76">
            <v>224</v>
          </cell>
          <cell r="AZ76" t="str">
            <v>-</v>
          </cell>
          <cell r="BA76">
            <v>66358</v>
          </cell>
          <cell r="BB76" t="str">
            <v>-</v>
          </cell>
          <cell r="BC76">
            <v>743337</v>
          </cell>
          <cell r="BD76">
            <v>809695</v>
          </cell>
          <cell r="BE76" t="str">
            <v>-</v>
          </cell>
          <cell r="BF76">
            <v>134</v>
          </cell>
          <cell r="BG76" t="str">
            <v>-</v>
          </cell>
          <cell r="BH76">
            <v>7566</v>
          </cell>
          <cell r="BI76">
            <v>7700</v>
          </cell>
          <cell r="BJ76">
            <v>29745</v>
          </cell>
          <cell r="BL76">
            <v>91</v>
          </cell>
          <cell r="BN76">
            <v>6792</v>
          </cell>
          <cell r="BR76">
            <v>0</v>
          </cell>
          <cell r="BS76">
            <v>20485</v>
          </cell>
          <cell r="BT76">
            <v>12003</v>
          </cell>
          <cell r="BU76">
            <v>18849</v>
          </cell>
          <cell r="BV76">
            <v>51337</v>
          </cell>
          <cell r="BZ76">
            <v>0</v>
          </cell>
          <cell r="CA76">
            <v>1110</v>
          </cell>
          <cell r="CB76">
            <v>1158</v>
          </cell>
          <cell r="CC76">
            <v>2212</v>
          </cell>
          <cell r="CD76">
            <v>4480</v>
          </cell>
          <cell r="CG76">
            <v>758421</v>
          </cell>
          <cell r="CJ76">
            <v>2853</v>
          </cell>
          <cell r="CK76">
            <v>20485</v>
          </cell>
          <cell r="CL76">
            <v>308498</v>
          </cell>
          <cell r="CM76">
            <v>127075</v>
          </cell>
          <cell r="CN76">
            <v>46138</v>
          </cell>
          <cell r="CO76">
            <v>66948</v>
          </cell>
          <cell r="CP76">
            <v>81863</v>
          </cell>
          <cell r="CQ76">
            <v>52118</v>
          </cell>
          <cell r="CR76">
            <v>1624</v>
          </cell>
          <cell r="CS76">
            <v>1832</v>
          </cell>
          <cell r="CT76">
            <v>685650</v>
          </cell>
          <cell r="CU76">
            <v>31187</v>
          </cell>
          <cell r="CV76">
            <v>1110</v>
          </cell>
          <cell r="CW76">
            <v>691</v>
          </cell>
          <cell r="CX76">
            <v>986</v>
          </cell>
          <cell r="CY76">
            <v>490</v>
          </cell>
          <cell r="CZ76">
            <v>725</v>
          </cell>
          <cell r="DA76">
            <v>265</v>
          </cell>
          <cell r="DB76">
            <v>174</v>
          </cell>
          <cell r="DC76">
            <v>-83</v>
          </cell>
          <cell r="DD76">
            <v>-168</v>
          </cell>
          <cell r="DE76">
            <v>3822</v>
          </cell>
          <cell r="DF76">
            <v>-193</v>
          </cell>
          <cell r="DG76">
            <v>144455</v>
          </cell>
          <cell r="DH76">
            <v>510008</v>
          </cell>
          <cell r="DI76">
            <v>66358</v>
          </cell>
          <cell r="DJ76">
            <v>720821</v>
          </cell>
          <cell r="DK76">
            <v>1223</v>
          </cell>
          <cell r="DL76">
            <v>2792</v>
          </cell>
          <cell r="DM76">
            <v>134</v>
          </cell>
          <cell r="DN76">
            <v>4149</v>
          </cell>
          <cell r="DP76">
            <v>4.91</v>
          </cell>
          <cell r="DQ76">
            <v>5.32</v>
          </cell>
          <cell r="DR76">
            <v>5.05</v>
          </cell>
          <cell r="DS76">
            <v>5.4</v>
          </cell>
          <cell r="DT76">
            <v>5.59</v>
          </cell>
          <cell r="DU76">
            <v>1.06</v>
          </cell>
          <cell r="DV76">
            <v>4.42</v>
          </cell>
          <cell r="DW76">
            <v>3.67</v>
          </cell>
          <cell r="DX76">
            <v>2.14</v>
          </cell>
          <cell r="DY76" t="str">
            <v>n/a</v>
          </cell>
          <cell r="DZ76" t="str">
            <v>n/a</v>
          </cell>
          <cell r="EA76" t="str">
            <v>n/a</v>
          </cell>
          <cell r="EB76" t="str">
            <v>n/a</v>
          </cell>
          <cell r="EC76" t="str">
            <v>n/a</v>
          </cell>
          <cell r="ED76" t="str">
            <v>n/a</v>
          </cell>
          <cell r="EE76">
            <v>1.8</v>
          </cell>
          <cell r="EF76">
            <v>3.4</v>
          </cell>
          <cell r="EG76">
            <v>2.6</v>
          </cell>
          <cell r="EH76">
            <v>3.8</v>
          </cell>
          <cell r="EI76">
            <v>3.7</v>
          </cell>
          <cell r="EJ76" t="str">
            <v>n/a</v>
          </cell>
          <cell r="EK76" t="str">
            <v>n/a</v>
          </cell>
          <cell r="EL76" t="str">
            <v>n/a</v>
          </cell>
          <cell r="EM76">
            <v>1.76</v>
          </cell>
          <cell r="EN76">
            <v>3.7389999999999999</v>
          </cell>
          <cell r="EO76">
            <v>3.9649999999999999</v>
          </cell>
          <cell r="EP76">
            <v>4.7999000000000001</v>
          </cell>
          <cell r="EQ76">
            <v>7.3</v>
          </cell>
          <cell r="ER76">
            <v>3.75</v>
          </cell>
        </row>
        <row r="77">
          <cell r="B77">
            <v>38017</v>
          </cell>
          <cell r="C77">
            <v>1357</v>
          </cell>
          <cell r="D77">
            <v>4166</v>
          </cell>
          <cell r="E77">
            <v>-19</v>
          </cell>
          <cell r="F77">
            <v>4542</v>
          </cell>
          <cell r="G77">
            <v>3185</v>
          </cell>
          <cell r="H77">
            <v>8688</v>
          </cell>
          <cell r="I77">
            <v>3450</v>
          </cell>
          <cell r="J77">
            <v>3128</v>
          </cell>
          <cell r="K77">
            <v>6</v>
          </cell>
          <cell r="L77">
            <v>18587</v>
          </cell>
          <cell r="M77">
            <v>15137</v>
          </cell>
          <cell r="N77">
            <v>21720</v>
          </cell>
          <cell r="S77">
            <v>143670</v>
          </cell>
          <cell r="T77">
            <v>122906</v>
          </cell>
          <cell r="U77">
            <v>2475</v>
          </cell>
          <cell r="V77">
            <v>639979</v>
          </cell>
          <cell r="W77">
            <v>496309</v>
          </cell>
          <cell r="X77">
            <v>765360</v>
          </cell>
          <cell r="Y77" t="str">
            <v>-</v>
          </cell>
          <cell r="Z77" t="str">
            <v>-</v>
          </cell>
          <cell r="AA77" t="str">
            <v>-</v>
          </cell>
          <cell r="AB77" t="str">
            <v>-</v>
          </cell>
          <cell r="AC77">
            <v>1945</v>
          </cell>
          <cell r="AD77">
            <v>10562</v>
          </cell>
          <cell r="AE77">
            <v>1011</v>
          </cell>
          <cell r="AF77">
            <v>13519</v>
          </cell>
          <cell r="AG77" t="str">
            <v>-</v>
          </cell>
          <cell r="AH77" t="str">
            <v>-</v>
          </cell>
          <cell r="AI77" t="str">
            <v>-</v>
          </cell>
          <cell r="AL77" t="str">
            <v>-</v>
          </cell>
          <cell r="AM77" t="str">
            <v>-</v>
          </cell>
          <cell r="AO77">
            <v>8510</v>
          </cell>
          <cell r="AP77">
            <v>7780</v>
          </cell>
          <cell r="AQ77">
            <v>2046</v>
          </cell>
          <cell r="AR77">
            <v>18336</v>
          </cell>
          <cell r="AS77">
            <v>83620</v>
          </cell>
          <cell r="AT77">
            <v>86969</v>
          </cell>
          <cell r="AU77">
            <v>88908</v>
          </cell>
          <cell r="AV77">
            <v>259497</v>
          </cell>
          <cell r="AW77">
            <v>-3200</v>
          </cell>
          <cell r="AX77">
            <v>3200</v>
          </cell>
          <cell r="AZ77" t="str">
            <v>-</v>
          </cell>
          <cell r="BA77">
            <v>66559</v>
          </cell>
          <cell r="BB77" t="str">
            <v>-</v>
          </cell>
          <cell r="BC77">
            <v>739144</v>
          </cell>
          <cell r="BD77">
            <v>805703</v>
          </cell>
          <cell r="BE77" t="str">
            <v>-</v>
          </cell>
          <cell r="BF77">
            <v>201</v>
          </cell>
          <cell r="BG77" t="str">
            <v>-</v>
          </cell>
          <cell r="BH77">
            <v>-4418</v>
          </cell>
          <cell r="BI77">
            <v>-4217</v>
          </cell>
          <cell r="BJ77">
            <v>30016</v>
          </cell>
          <cell r="BL77">
            <v>272</v>
          </cell>
          <cell r="BN77">
            <v>6641</v>
          </cell>
          <cell r="BR77">
            <v>0</v>
          </cell>
          <cell r="BS77">
            <v>17639</v>
          </cell>
          <cell r="BT77">
            <v>15610</v>
          </cell>
          <cell r="BU77">
            <v>15868</v>
          </cell>
          <cell r="BV77">
            <v>49117</v>
          </cell>
          <cell r="BZ77">
            <v>0</v>
          </cell>
          <cell r="CA77">
            <v>-2842</v>
          </cell>
          <cell r="CB77">
            <v>3050</v>
          </cell>
          <cell r="CC77">
            <v>-2980</v>
          </cell>
          <cell r="CD77">
            <v>-2772</v>
          </cell>
          <cell r="CG77">
            <v>758768</v>
          </cell>
          <cell r="CJ77">
            <v>679</v>
          </cell>
          <cell r="CK77">
            <v>17639</v>
          </cell>
          <cell r="CL77">
            <v>310080</v>
          </cell>
          <cell r="CM77">
            <v>126685</v>
          </cell>
          <cell r="CN77">
            <v>46596</v>
          </cell>
          <cell r="CO77">
            <v>67173</v>
          </cell>
          <cell r="CP77">
            <v>82453</v>
          </cell>
          <cell r="CQ77">
            <v>52436</v>
          </cell>
          <cell r="CR77">
            <v>1436</v>
          </cell>
          <cell r="CS77">
            <v>1552</v>
          </cell>
          <cell r="CT77">
            <v>683933</v>
          </cell>
          <cell r="CU77">
            <v>30319</v>
          </cell>
          <cell r="CV77">
            <v>-2842</v>
          </cell>
          <cell r="CW77">
            <v>1613</v>
          </cell>
          <cell r="CX77">
            <v>-386</v>
          </cell>
          <cell r="CY77">
            <v>458</v>
          </cell>
          <cell r="CZ77">
            <v>226</v>
          </cell>
          <cell r="DA77">
            <v>590</v>
          </cell>
          <cell r="DB77">
            <v>318</v>
          </cell>
          <cell r="DC77">
            <v>-188</v>
          </cell>
          <cell r="DD77">
            <v>-280</v>
          </cell>
          <cell r="DE77">
            <v>-1675</v>
          </cell>
          <cell r="DF77">
            <v>-864</v>
          </cell>
          <cell r="DG77">
            <v>145221</v>
          </cell>
          <cell r="DH77">
            <v>508393</v>
          </cell>
          <cell r="DI77">
            <v>66559</v>
          </cell>
          <cell r="DJ77">
            <v>720173</v>
          </cell>
          <cell r="DK77">
            <v>768</v>
          </cell>
          <cell r="DL77">
            <v>-1579</v>
          </cell>
          <cell r="DM77">
            <v>201</v>
          </cell>
          <cell r="DN77">
            <v>-610</v>
          </cell>
          <cell r="DP77">
            <v>4.88</v>
          </cell>
          <cell r="DQ77">
            <v>5.19</v>
          </cell>
          <cell r="DR77">
            <v>4.95</v>
          </cell>
          <cell r="DS77">
            <v>5.38</v>
          </cell>
          <cell r="DT77">
            <v>5.59</v>
          </cell>
          <cell r="DU77">
            <v>1.04</v>
          </cell>
          <cell r="DV77">
            <v>4.43</v>
          </cell>
          <cell r="DW77">
            <v>3.67</v>
          </cell>
          <cell r="DX77">
            <v>2.12</v>
          </cell>
          <cell r="DY77" t="str">
            <v>n/a</v>
          </cell>
          <cell r="DZ77" t="str">
            <v>n/a</v>
          </cell>
          <cell r="EA77" t="str">
            <v>n/a</v>
          </cell>
          <cell r="EB77" t="str">
            <v>n/a</v>
          </cell>
          <cell r="EC77" t="str">
            <v>n/a</v>
          </cell>
          <cell r="ED77" t="str">
            <v>n/a</v>
          </cell>
          <cell r="EE77">
            <v>2</v>
          </cell>
          <cell r="EF77">
            <v>3.3</v>
          </cell>
          <cell r="EG77">
            <v>2.6</v>
          </cell>
          <cell r="EH77">
            <v>3.8</v>
          </cell>
          <cell r="EI77">
            <v>3.7</v>
          </cell>
          <cell r="EJ77">
            <v>4.32</v>
          </cell>
          <cell r="EK77">
            <v>4.78</v>
          </cell>
          <cell r="EL77">
            <v>3.45</v>
          </cell>
          <cell r="EM77">
            <v>2.0499999999999998</v>
          </cell>
          <cell r="EN77">
            <v>3.9169999999999998</v>
          </cell>
          <cell r="EO77">
            <v>4.0750000000000002</v>
          </cell>
          <cell r="EP77">
            <v>4.8909000000000002</v>
          </cell>
          <cell r="EQ77">
            <v>8.6999999999999993</v>
          </cell>
          <cell r="ER77">
            <v>3.75</v>
          </cell>
        </row>
        <row r="78">
          <cell r="B78">
            <v>38046</v>
          </cell>
          <cell r="C78">
            <v>1214</v>
          </cell>
          <cell r="D78">
            <v>1265</v>
          </cell>
          <cell r="E78">
            <v>-19</v>
          </cell>
          <cell r="F78">
            <v>5437</v>
          </cell>
          <cell r="G78">
            <v>4223</v>
          </cell>
          <cell r="H78">
            <v>6683</v>
          </cell>
          <cell r="I78">
            <v>3423</v>
          </cell>
          <cell r="J78">
            <v>3082</v>
          </cell>
          <cell r="K78">
            <v>6</v>
          </cell>
          <cell r="L78">
            <v>17701</v>
          </cell>
          <cell r="M78">
            <v>14278</v>
          </cell>
          <cell r="N78">
            <v>20789</v>
          </cell>
          <cell r="S78">
            <v>144886</v>
          </cell>
          <cell r="T78">
            <v>124171</v>
          </cell>
          <cell r="U78">
            <v>2455</v>
          </cell>
          <cell r="V78">
            <v>645401</v>
          </cell>
          <cell r="W78">
            <v>500515</v>
          </cell>
          <cell r="X78">
            <v>772027</v>
          </cell>
          <cell r="Y78" t="str">
            <v>-</v>
          </cell>
          <cell r="Z78" t="str">
            <v>-</v>
          </cell>
          <cell r="AA78" t="str">
            <v>-</v>
          </cell>
          <cell r="AB78" t="str">
            <v>-</v>
          </cell>
          <cell r="AC78">
            <v>1901</v>
          </cell>
          <cell r="AD78">
            <v>11196</v>
          </cell>
          <cell r="AE78">
            <v>1166</v>
          </cell>
          <cell r="AF78">
            <v>14263</v>
          </cell>
          <cell r="AG78" t="str">
            <v>-</v>
          </cell>
          <cell r="AH78" t="str">
            <v>-</v>
          </cell>
          <cell r="AI78" t="str">
            <v>-</v>
          </cell>
          <cell r="AL78" t="str">
            <v>-</v>
          </cell>
          <cell r="AM78" t="str">
            <v>-</v>
          </cell>
          <cell r="AO78">
            <v>11530</v>
          </cell>
          <cell r="AP78">
            <v>8909</v>
          </cell>
          <cell r="AQ78">
            <v>2481</v>
          </cell>
          <cell r="AR78">
            <v>22920</v>
          </cell>
          <cell r="AS78">
            <v>110097</v>
          </cell>
          <cell r="AT78">
            <v>101717</v>
          </cell>
          <cell r="AU78">
            <v>104720</v>
          </cell>
          <cell r="AV78">
            <v>316534</v>
          </cell>
          <cell r="AW78">
            <v>182</v>
          </cell>
          <cell r="AX78">
            <v>-182</v>
          </cell>
          <cell r="AZ78" t="str">
            <v>-</v>
          </cell>
          <cell r="BA78">
            <v>66592</v>
          </cell>
          <cell r="BB78" t="str">
            <v>-</v>
          </cell>
          <cell r="BC78">
            <v>743290</v>
          </cell>
          <cell r="BD78">
            <v>809882</v>
          </cell>
          <cell r="BE78" t="str">
            <v>-</v>
          </cell>
          <cell r="BF78">
            <v>33</v>
          </cell>
          <cell r="BG78" t="str">
            <v>-</v>
          </cell>
          <cell r="BH78">
            <v>4147</v>
          </cell>
          <cell r="BI78">
            <v>4180</v>
          </cell>
          <cell r="BJ78">
            <v>30324</v>
          </cell>
          <cell r="BL78">
            <v>307</v>
          </cell>
          <cell r="BN78">
            <v>6583</v>
          </cell>
          <cell r="BR78">
            <v>0</v>
          </cell>
          <cell r="BS78">
            <v>18406</v>
          </cell>
          <cell r="BT78">
            <v>15994</v>
          </cell>
          <cell r="BU78">
            <v>15518</v>
          </cell>
          <cell r="BV78">
            <v>49918</v>
          </cell>
          <cell r="BZ78">
            <v>0</v>
          </cell>
          <cell r="CA78">
            <v>770</v>
          </cell>
          <cell r="CB78">
            <v>385</v>
          </cell>
          <cell r="CC78">
            <v>-348</v>
          </cell>
          <cell r="CD78">
            <v>807</v>
          </cell>
          <cell r="CG78">
            <v>761685</v>
          </cell>
          <cell r="CJ78">
            <v>2915</v>
          </cell>
          <cell r="CK78">
            <v>18406</v>
          </cell>
          <cell r="CL78">
            <v>312897</v>
          </cell>
          <cell r="CM78">
            <v>126290</v>
          </cell>
          <cell r="CN78">
            <v>46955</v>
          </cell>
          <cell r="CO78">
            <v>67199</v>
          </cell>
          <cell r="CP78">
            <v>83123</v>
          </cell>
          <cell r="CQ78">
            <v>52800</v>
          </cell>
          <cell r="CR78">
            <v>1156</v>
          </cell>
          <cell r="CS78">
            <v>1244</v>
          </cell>
          <cell r="CT78">
            <v>687668</v>
          </cell>
          <cell r="CU78">
            <v>30397</v>
          </cell>
          <cell r="CV78">
            <v>770</v>
          </cell>
          <cell r="CW78">
            <v>2817</v>
          </cell>
          <cell r="CX78">
            <v>-427</v>
          </cell>
          <cell r="CY78">
            <v>359</v>
          </cell>
          <cell r="CZ78">
            <v>26</v>
          </cell>
          <cell r="DA78">
            <v>671</v>
          </cell>
          <cell r="DB78">
            <v>363</v>
          </cell>
          <cell r="DC78">
            <v>-281</v>
          </cell>
          <cell r="DD78">
            <v>-308</v>
          </cell>
          <cell r="DE78">
            <v>3710</v>
          </cell>
          <cell r="DF78">
            <v>83</v>
          </cell>
          <cell r="DG78">
            <v>145634</v>
          </cell>
          <cell r="DH78">
            <v>511637</v>
          </cell>
          <cell r="DI78">
            <v>66592</v>
          </cell>
          <cell r="DJ78">
            <v>723863</v>
          </cell>
          <cell r="DK78">
            <v>411</v>
          </cell>
          <cell r="DL78">
            <v>3216</v>
          </cell>
          <cell r="DM78">
            <v>33</v>
          </cell>
          <cell r="DN78">
            <v>3660</v>
          </cell>
          <cell r="DP78">
            <v>5.09</v>
          </cell>
          <cell r="DQ78">
            <v>5.12</v>
          </cell>
          <cell r="DR78">
            <v>4.8899999999999997</v>
          </cell>
          <cell r="DS78">
            <v>5.22</v>
          </cell>
          <cell r="DT78">
            <v>5.59</v>
          </cell>
          <cell r="DU78">
            <v>1.06</v>
          </cell>
          <cell r="DV78">
            <v>4.41</v>
          </cell>
          <cell r="DW78">
            <v>3.68</v>
          </cell>
          <cell r="DX78">
            <v>2.13</v>
          </cell>
          <cell r="DY78" t="str">
            <v>n/a</v>
          </cell>
          <cell r="DZ78" t="str">
            <v>n/a</v>
          </cell>
          <cell r="EA78" t="str">
            <v>n/a</v>
          </cell>
          <cell r="EB78" t="str">
            <v>n/a</v>
          </cell>
          <cell r="EC78" t="str">
            <v>n/a</v>
          </cell>
          <cell r="ED78" t="str">
            <v>n/a</v>
          </cell>
          <cell r="EE78">
            <v>2.2000000000000002</v>
          </cell>
          <cell r="EF78">
            <v>3.3</v>
          </cell>
          <cell r="EG78">
            <v>2.6</v>
          </cell>
          <cell r="EH78">
            <v>3.9</v>
          </cell>
          <cell r="EI78">
            <v>3.7</v>
          </cell>
          <cell r="EJ78">
            <v>4.45</v>
          </cell>
          <cell r="EK78">
            <v>4.91</v>
          </cell>
          <cell r="EL78">
            <v>3.7</v>
          </cell>
          <cell r="EM78">
            <v>2.16</v>
          </cell>
          <cell r="EN78">
            <v>4.0330000000000004</v>
          </cell>
          <cell r="EO78">
            <v>4.1349999999999998</v>
          </cell>
          <cell r="EP78">
            <v>4.7656000000000001</v>
          </cell>
          <cell r="EQ78">
            <v>8.4</v>
          </cell>
          <cell r="ER78">
            <v>4</v>
          </cell>
        </row>
        <row r="79">
          <cell r="B79">
            <v>38077</v>
          </cell>
          <cell r="C79">
            <v>1350</v>
          </cell>
          <cell r="D79">
            <v>6823</v>
          </cell>
          <cell r="E79">
            <v>-19</v>
          </cell>
          <cell r="F79">
            <v>1606</v>
          </cell>
          <cell r="G79">
            <v>256</v>
          </cell>
          <cell r="H79">
            <v>8410</v>
          </cell>
          <cell r="I79">
            <v>4049</v>
          </cell>
          <cell r="J79">
            <v>3618</v>
          </cell>
          <cell r="K79">
            <v>6</v>
          </cell>
          <cell r="L79">
            <v>20721</v>
          </cell>
          <cell r="M79">
            <v>16672</v>
          </cell>
          <cell r="N79">
            <v>24345</v>
          </cell>
          <cell r="S79">
            <v>146933</v>
          </cell>
          <cell r="T79">
            <v>130994</v>
          </cell>
          <cell r="U79">
            <v>2436</v>
          </cell>
          <cell r="V79">
            <v>647705</v>
          </cell>
          <cell r="W79">
            <v>500772</v>
          </cell>
          <cell r="X79">
            <v>781135</v>
          </cell>
          <cell r="Y79" t="str">
            <v>-</v>
          </cell>
          <cell r="Z79" t="str">
            <v>-</v>
          </cell>
          <cell r="AA79" t="str">
            <v>-</v>
          </cell>
          <cell r="AB79" t="str">
            <v>-</v>
          </cell>
          <cell r="AC79">
            <v>2167</v>
          </cell>
          <cell r="AD79">
            <v>12621</v>
          </cell>
          <cell r="AE79">
            <v>1414</v>
          </cell>
          <cell r="AF79">
            <v>16201</v>
          </cell>
          <cell r="AG79" t="str">
            <v>-</v>
          </cell>
          <cell r="AH79" t="str">
            <v>-</v>
          </cell>
          <cell r="AI79" t="str">
            <v>-</v>
          </cell>
          <cell r="AL79" t="str">
            <v>-</v>
          </cell>
          <cell r="AM79" t="str">
            <v>-</v>
          </cell>
          <cell r="AO79">
            <v>16271</v>
          </cell>
          <cell r="AP79">
            <v>11389</v>
          </cell>
          <cell r="AQ79">
            <v>3042</v>
          </cell>
          <cell r="AR79">
            <v>30702</v>
          </cell>
          <cell r="AS79">
            <v>148673</v>
          </cell>
          <cell r="AT79">
            <v>128075</v>
          </cell>
          <cell r="AU79">
            <v>123574</v>
          </cell>
          <cell r="AV79">
            <v>400322</v>
          </cell>
          <cell r="AW79">
            <v>-5312</v>
          </cell>
          <cell r="AX79">
            <v>5312</v>
          </cell>
          <cell r="AZ79" t="str">
            <v>-</v>
          </cell>
          <cell r="BA79">
            <v>66522</v>
          </cell>
          <cell r="BB79" t="str">
            <v>-</v>
          </cell>
          <cell r="BC79">
            <v>755360</v>
          </cell>
          <cell r="BD79">
            <v>821882</v>
          </cell>
          <cell r="BE79" t="str">
            <v>-</v>
          </cell>
          <cell r="BF79">
            <v>-70</v>
          </cell>
          <cell r="BG79" t="str">
            <v>-</v>
          </cell>
          <cell r="BH79">
            <v>12163</v>
          </cell>
          <cell r="BI79">
            <v>12093</v>
          </cell>
          <cell r="BJ79">
            <v>32081</v>
          </cell>
          <cell r="BL79">
            <v>1757</v>
          </cell>
          <cell r="BN79">
            <v>6237</v>
          </cell>
          <cell r="BR79">
            <v>0</v>
          </cell>
          <cell r="BS79">
            <v>18988</v>
          </cell>
          <cell r="BT79">
            <v>15003</v>
          </cell>
          <cell r="BU79">
            <v>17760</v>
          </cell>
          <cell r="BV79">
            <v>51751</v>
          </cell>
          <cell r="BZ79">
            <v>0</v>
          </cell>
          <cell r="CA79">
            <v>611</v>
          </cell>
          <cell r="CB79">
            <v>-922</v>
          </cell>
          <cell r="CC79">
            <v>2238</v>
          </cell>
          <cell r="CD79">
            <v>1927</v>
          </cell>
          <cell r="CG79">
            <v>771240</v>
          </cell>
          <cell r="CJ79">
            <v>9556</v>
          </cell>
          <cell r="CK79">
            <v>18988</v>
          </cell>
          <cell r="CL79">
            <v>316851</v>
          </cell>
          <cell r="CM79">
            <v>126260</v>
          </cell>
          <cell r="CN79">
            <v>46797</v>
          </cell>
          <cell r="CO79">
            <v>67968</v>
          </cell>
          <cell r="CP79">
            <v>86829</v>
          </cell>
          <cell r="CQ79">
            <v>54748</v>
          </cell>
          <cell r="CR79">
            <v>86</v>
          </cell>
          <cell r="CS79">
            <v>348</v>
          </cell>
          <cell r="CT79">
            <v>694649</v>
          </cell>
          <cell r="CU79">
            <v>30523</v>
          </cell>
          <cell r="CV79">
            <v>611</v>
          </cell>
          <cell r="CW79">
            <v>3940</v>
          </cell>
          <cell r="CX79">
            <v>-35</v>
          </cell>
          <cell r="CY79">
            <v>-158</v>
          </cell>
          <cell r="CZ79">
            <v>768</v>
          </cell>
          <cell r="DA79">
            <v>3706</v>
          </cell>
          <cell r="DB79">
            <v>1949</v>
          </cell>
          <cell r="DC79">
            <v>-1069</v>
          </cell>
          <cell r="DD79">
            <v>-896</v>
          </cell>
          <cell r="DE79">
            <v>6997</v>
          </cell>
          <cell r="DF79">
            <v>131</v>
          </cell>
          <cell r="DG79">
            <v>146932</v>
          </cell>
          <cell r="DH79">
            <v>517194</v>
          </cell>
          <cell r="DI79">
            <v>66522</v>
          </cell>
          <cell r="DJ79">
            <v>730648</v>
          </cell>
          <cell r="DK79">
            <v>1298</v>
          </cell>
          <cell r="DL79">
            <v>5568</v>
          </cell>
          <cell r="DM79">
            <v>-70</v>
          </cell>
          <cell r="DN79">
            <v>6796</v>
          </cell>
          <cell r="DP79">
            <v>5.0199999999999996</v>
          </cell>
          <cell r="DQ79">
            <v>5.17</v>
          </cell>
          <cell r="DR79">
            <v>4.9000000000000004</v>
          </cell>
          <cell r="DS79">
            <v>5.23</v>
          </cell>
          <cell r="DT79">
            <v>5.81</v>
          </cell>
          <cell r="DU79">
            <v>1.08</v>
          </cell>
          <cell r="DV79">
            <v>4.45</v>
          </cell>
          <cell r="DW79">
            <v>3.86</v>
          </cell>
          <cell r="DX79">
            <v>2.31</v>
          </cell>
          <cell r="DY79" t="str">
            <v>n/a</v>
          </cell>
          <cell r="DZ79" t="str">
            <v>n/a</v>
          </cell>
          <cell r="EA79" t="str">
            <v>n/a</v>
          </cell>
          <cell r="EB79" t="str">
            <v>n/a</v>
          </cell>
          <cell r="EC79" t="str">
            <v>n/a</v>
          </cell>
          <cell r="ED79" t="str">
            <v>n/a</v>
          </cell>
          <cell r="EE79">
            <v>2.2999999999999998</v>
          </cell>
          <cell r="EF79">
            <v>3.4</v>
          </cell>
          <cell r="EG79">
            <v>2.8</v>
          </cell>
          <cell r="EH79">
            <v>4.0999999999999996</v>
          </cell>
          <cell r="EI79">
            <v>3.8</v>
          </cell>
          <cell r="EJ79">
            <v>4.55</v>
          </cell>
          <cell r="EK79">
            <v>5.05</v>
          </cell>
          <cell r="EL79">
            <v>3.69</v>
          </cell>
          <cell r="EM79">
            <v>2.2599999999999998</v>
          </cell>
          <cell r="EN79">
            <v>4.1710000000000003</v>
          </cell>
          <cell r="EO79">
            <v>4.3150000000000004</v>
          </cell>
          <cell r="EP79">
            <v>4.7560000000000002</v>
          </cell>
          <cell r="EQ79">
            <v>7.9</v>
          </cell>
          <cell r="ER79">
            <v>4</v>
          </cell>
        </row>
        <row r="80">
          <cell r="B80">
            <v>38107</v>
          </cell>
          <cell r="C80">
            <v>1422</v>
          </cell>
          <cell r="D80">
            <v>4839</v>
          </cell>
          <cell r="E80">
            <v>22</v>
          </cell>
          <cell r="F80">
            <v>4119</v>
          </cell>
          <cell r="G80">
            <v>2697</v>
          </cell>
          <cell r="H80">
            <v>8980</v>
          </cell>
          <cell r="I80">
            <v>3983</v>
          </cell>
          <cell r="J80">
            <v>3580</v>
          </cell>
          <cell r="K80">
            <v>36</v>
          </cell>
          <cell r="L80">
            <v>21053</v>
          </cell>
          <cell r="M80">
            <v>17070</v>
          </cell>
          <cell r="N80">
            <v>24669</v>
          </cell>
          <cell r="S80">
            <v>148359</v>
          </cell>
          <cell r="T80">
            <v>135833</v>
          </cell>
          <cell r="U80">
            <v>2458</v>
          </cell>
          <cell r="V80">
            <v>651903</v>
          </cell>
          <cell r="W80">
            <v>503544</v>
          </cell>
          <cell r="X80">
            <v>790195</v>
          </cell>
          <cell r="Y80" t="str">
            <v>-</v>
          </cell>
          <cell r="Z80" t="str">
            <v>-</v>
          </cell>
          <cell r="AA80" t="str">
            <v>-</v>
          </cell>
          <cell r="AB80" t="str">
            <v>-</v>
          </cell>
          <cell r="AC80">
            <v>1980</v>
          </cell>
          <cell r="AD80">
            <v>12503</v>
          </cell>
          <cell r="AE80">
            <v>1265</v>
          </cell>
          <cell r="AF80">
            <v>15748</v>
          </cell>
          <cell r="AG80" t="str">
            <v>-</v>
          </cell>
          <cell r="AH80" t="str">
            <v>-</v>
          </cell>
          <cell r="AI80" t="str">
            <v>-</v>
          </cell>
          <cell r="AL80" t="str">
            <v>-</v>
          </cell>
          <cell r="AM80" t="str">
            <v>-</v>
          </cell>
          <cell r="AO80">
            <v>14554</v>
          </cell>
          <cell r="AP80">
            <v>9457</v>
          </cell>
          <cell r="AQ80">
            <v>2491</v>
          </cell>
          <cell r="AR80">
            <v>26502</v>
          </cell>
          <cell r="AS80">
            <v>131047</v>
          </cell>
          <cell r="AT80">
            <v>106883</v>
          </cell>
          <cell r="AU80">
            <v>103424</v>
          </cell>
          <cell r="AV80">
            <v>341354</v>
          </cell>
          <cell r="AW80">
            <v>-3573</v>
          </cell>
          <cell r="AX80">
            <v>3573</v>
          </cell>
          <cell r="AZ80" t="str">
            <v>-</v>
          </cell>
          <cell r="BA80">
            <v>66611</v>
          </cell>
          <cell r="BB80" t="str">
            <v>-</v>
          </cell>
          <cell r="BC80">
            <v>766523</v>
          </cell>
          <cell r="BD80">
            <v>833134</v>
          </cell>
          <cell r="BE80" t="str">
            <v>-</v>
          </cell>
          <cell r="BF80">
            <v>90</v>
          </cell>
          <cell r="BG80" t="str">
            <v>-</v>
          </cell>
          <cell r="BH80">
            <v>11163</v>
          </cell>
          <cell r="BI80">
            <v>11253</v>
          </cell>
          <cell r="BJ80">
            <v>34044</v>
          </cell>
          <cell r="BL80">
            <v>1963</v>
          </cell>
          <cell r="BN80">
            <v>6533</v>
          </cell>
          <cell r="BR80">
            <v>0</v>
          </cell>
          <cell r="BS80">
            <v>20546</v>
          </cell>
          <cell r="BT80">
            <v>15363</v>
          </cell>
          <cell r="BU80">
            <v>18026</v>
          </cell>
          <cell r="BV80">
            <v>53935</v>
          </cell>
          <cell r="BZ80">
            <v>0</v>
          </cell>
          <cell r="CA80">
            <v>1559</v>
          </cell>
          <cell r="CB80">
            <v>359</v>
          </cell>
          <cell r="CC80">
            <v>266</v>
          </cell>
          <cell r="CD80">
            <v>2184</v>
          </cell>
          <cell r="CG80">
            <v>779999</v>
          </cell>
          <cell r="CJ80">
            <v>8761</v>
          </cell>
          <cell r="CK80">
            <v>20546</v>
          </cell>
          <cell r="CL80">
            <v>321574</v>
          </cell>
          <cell r="CM80">
            <v>125280</v>
          </cell>
          <cell r="CN80">
            <v>45561</v>
          </cell>
          <cell r="CO80">
            <v>68797</v>
          </cell>
          <cell r="CP80">
            <v>92475</v>
          </cell>
          <cell r="CQ80">
            <v>58432</v>
          </cell>
          <cell r="CT80">
            <v>705241</v>
          </cell>
          <cell r="CU80">
            <v>31008</v>
          </cell>
          <cell r="CV80">
            <v>1559</v>
          </cell>
          <cell r="CW80">
            <v>4723</v>
          </cell>
          <cell r="CX80">
            <v>-980</v>
          </cell>
          <cell r="CY80">
            <v>-1237</v>
          </cell>
          <cell r="CZ80">
            <v>829</v>
          </cell>
          <cell r="DA80">
            <v>5646</v>
          </cell>
          <cell r="DB80">
            <v>3683</v>
          </cell>
          <cell r="DC80">
            <v>-86</v>
          </cell>
          <cell r="DD80">
            <v>-347</v>
          </cell>
          <cell r="DE80">
            <v>10602</v>
          </cell>
          <cell r="DF80">
            <v>494</v>
          </cell>
          <cell r="DG80">
            <v>148402</v>
          </cell>
          <cell r="DH80">
            <v>525831</v>
          </cell>
          <cell r="DI80">
            <v>66611</v>
          </cell>
          <cell r="DJ80">
            <v>740844</v>
          </cell>
          <cell r="DK80">
            <v>1469</v>
          </cell>
          <cell r="DL80">
            <v>8639</v>
          </cell>
          <cell r="DM80">
            <v>90</v>
          </cell>
          <cell r="DN80">
            <v>10198</v>
          </cell>
          <cell r="DP80">
            <v>5.0199999999999996</v>
          </cell>
          <cell r="DQ80">
            <v>5.37</v>
          </cell>
          <cell r="DR80">
            <v>5.1100000000000003</v>
          </cell>
          <cell r="DS80">
            <v>5.36</v>
          </cell>
          <cell r="DT80">
            <v>5.81</v>
          </cell>
          <cell r="DU80">
            <v>1.21</v>
          </cell>
          <cell r="DV80">
            <v>4.5599999999999996</v>
          </cell>
          <cell r="DW80">
            <v>3.88</v>
          </cell>
          <cell r="DX80">
            <v>2.33</v>
          </cell>
          <cell r="DY80" t="str">
            <v>n/a</v>
          </cell>
          <cell r="DZ80" t="str">
            <v>n/a</v>
          </cell>
          <cell r="EA80" t="str">
            <v>n/a</v>
          </cell>
          <cell r="EB80" t="str">
            <v>n/a</v>
          </cell>
          <cell r="EC80" t="str">
            <v>n/a</v>
          </cell>
          <cell r="ED80" t="str">
            <v>n/a</v>
          </cell>
          <cell r="EE80">
            <v>2.2999999999999998</v>
          </cell>
          <cell r="EF80">
            <v>3.3</v>
          </cell>
          <cell r="EG80">
            <v>2.8</v>
          </cell>
          <cell r="EH80">
            <v>4</v>
          </cell>
          <cell r="EI80">
            <v>3.9</v>
          </cell>
          <cell r="EJ80">
            <v>4.45</v>
          </cell>
          <cell r="EK80">
            <v>4.97</v>
          </cell>
          <cell r="EL80">
            <v>3.78</v>
          </cell>
          <cell r="EM80">
            <v>2.2599999999999998</v>
          </cell>
          <cell r="EN80">
            <v>4.2279999999999998</v>
          </cell>
          <cell r="EO80">
            <v>4.37</v>
          </cell>
          <cell r="EP80">
            <v>4.9973000000000001</v>
          </cell>
          <cell r="EQ80">
            <v>7.6</v>
          </cell>
          <cell r="ER80">
            <v>4</v>
          </cell>
        </row>
        <row r="81">
          <cell r="B81">
            <v>38138</v>
          </cell>
          <cell r="C81">
            <v>1425</v>
          </cell>
          <cell r="D81">
            <v>5128</v>
          </cell>
          <cell r="E81">
            <v>22</v>
          </cell>
          <cell r="F81">
            <v>3151</v>
          </cell>
          <cell r="G81">
            <v>1726</v>
          </cell>
          <cell r="H81">
            <v>8301</v>
          </cell>
          <cell r="I81">
            <v>3805</v>
          </cell>
          <cell r="J81">
            <v>3458</v>
          </cell>
          <cell r="K81">
            <v>36</v>
          </cell>
          <cell r="L81">
            <v>20520</v>
          </cell>
          <cell r="M81">
            <v>16715</v>
          </cell>
          <cell r="N81">
            <v>24013</v>
          </cell>
          <cell r="S81">
            <v>149788</v>
          </cell>
          <cell r="T81">
            <v>140782</v>
          </cell>
          <cell r="U81">
            <v>2481</v>
          </cell>
          <cell r="V81">
            <v>655056</v>
          </cell>
          <cell r="W81">
            <v>505268</v>
          </cell>
          <cell r="X81">
            <v>798319</v>
          </cell>
          <cell r="Y81" t="str">
            <v>-</v>
          </cell>
          <cell r="Z81" t="str">
            <v>-</v>
          </cell>
          <cell r="AA81" t="str">
            <v>-</v>
          </cell>
          <cell r="AB81" t="str">
            <v>-</v>
          </cell>
          <cell r="AC81">
            <v>2028</v>
          </cell>
          <cell r="AD81">
            <v>12488</v>
          </cell>
          <cell r="AE81">
            <v>1242</v>
          </cell>
          <cell r="AF81">
            <v>15758</v>
          </cell>
          <cell r="AG81" t="str">
            <v>-</v>
          </cell>
          <cell r="AH81" t="str">
            <v>-</v>
          </cell>
          <cell r="AI81" t="str">
            <v>-</v>
          </cell>
          <cell r="AL81" t="str">
            <v>-</v>
          </cell>
          <cell r="AM81" t="str">
            <v>-</v>
          </cell>
          <cell r="AO81">
            <v>15112</v>
          </cell>
          <cell r="AP81">
            <v>9705</v>
          </cell>
          <cell r="AQ81">
            <v>2541</v>
          </cell>
          <cell r="AR81">
            <v>27357</v>
          </cell>
          <cell r="AS81">
            <v>132844</v>
          </cell>
          <cell r="AT81">
            <v>103878</v>
          </cell>
          <cell r="AU81">
            <v>101982</v>
          </cell>
          <cell r="AV81">
            <v>338704</v>
          </cell>
          <cell r="AW81">
            <v>-3377</v>
          </cell>
          <cell r="AX81">
            <v>3377</v>
          </cell>
          <cell r="AZ81" t="str">
            <v>-</v>
          </cell>
          <cell r="BA81">
            <v>66690</v>
          </cell>
          <cell r="BB81" t="str">
            <v>-</v>
          </cell>
          <cell r="BC81">
            <v>768674</v>
          </cell>
          <cell r="BD81">
            <v>835364</v>
          </cell>
          <cell r="BE81" t="str">
            <v>-</v>
          </cell>
          <cell r="BF81">
            <v>79</v>
          </cell>
          <cell r="BG81" t="str">
            <v>-</v>
          </cell>
          <cell r="BH81">
            <v>2535</v>
          </cell>
          <cell r="BI81">
            <v>2614</v>
          </cell>
          <cell r="BJ81">
            <v>34521</v>
          </cell>
          <cell r="BL81">
            <v>477</v>
          </cell>
          <cell r="BN81">
            <v>7450</v>
          </cell>
          <cell r="BR81">
            <v>0</v>
          </cell>
          <cell r="BS81">
            <v>19265</v>
          </cell>
          <cell r="BT81">
            <v>16191</v>
          </cell>
          <cell r="BU81">
            <v>17161</v>
          </cell>
          <cell r="BV81">
            <v>52617</v>
          </cell>
          <cell r="BZ81">
            <v>0</v>
          </cell>
          <cell r="CA81">
            <v>-1281</v>
          </cell>
          <cell r="CB81">
            <v>1212</v>
          </cell>
          <cell r="CC81">
            <v>-864</v>
          </cell>
          <cell r="CD81">
            <v>-933</v>
          </cell>
          <cell r="CG81">
            <v>784848</v>
          </cell>
          <cell r="CJ81">
            <v>4847</v>
          </cell>
          <cell r="CK81">
            <v>19265</v>
          </cell>
          <cell r="CL81">
            <v>324547</v>
          </cell>
          <cell r="CM81">
            <v>124907</v>
          </cell>
          <cell r="CN81">
            <v>45641</v>
          </cell>
          <cell r="CO81">
            <v>68895</v>
          </cell>
          <cell r="CP81">
            <v>93663</v>
          </cell>
          <cell r="CQ81">
            <v>59142</v>
          </cell>
          <cell r="CT81">
            <v>708769</v>
          </cell>
          <cell r="CU81">
            <v>31852</v>
          </cell>
          <cell r="CV81">
            <v>-1281</v>
          </cell>
          <cell r="CW81">
            <v>2974</v>
          </cell>
          <cell r="CX81">
            <v>-374</v>
          </cell>
          <cell r="CY81">
            <v>80</v>
          </cell>
          <cell r="CZ81">
            <v>98</v>
          </cell>
          <cell r="DA81">
            <v>1187</v>
          </cell>
          <cell r="DB81">
            <v>710</v>
          </cell>
          <cell r="DE81">
            <v>3533</v>
          </cell>
          <cell r="DF81">
            <v>848</v>
          </cell>
          <cell r="DG81">
            <v>149057</v>
          </cell>
          <cell r="DH81">
            <v>527860</v>
          </cell>
          <cell r="DI81">
            <v>66690</v>
          </cell>
          <cell r="DJ81">
            <v>743607</v>
          </cell>
          <cell r="DK81">
            <v>655</v>
          </cell>
          <cell r="DL81">
            <v>2030</v>
          </cell>
          <cell r="DM81">
            <v>79</v>
          </cell>
          <cell r="DN81">
            <v>2764</v>
          </cell>
          <cell r="DP81">
            <v>5.2</v>
          </cell>
          <cell r="DQ81">
            <v>5.33</v>
          </cell>
          <cell r="DR81">
            <v>5.18</v>
          </cell>
          <cell r="DS81">
            <v>5.44</v>
          </cell>
          <cell r="DT81">
            <v>5.82</v>
          </cell>
          <cell r="DU81">
            <v>1.22</v>
          </cell>
          <cell r="DV81">
            <v>4.6900000000000004</v>
          </cell>
          <cell r="DW81">
            <v>3.89</v>
          </cell>
          <cell r="DX81">
            <v>2.33</v>
          </cell>
          <cell r="DY81" t="str">
            <v>n/a</v>
          </cell>
          <cell r="DZ81" t="str">
            <v>n/a</v>
          </cell>
          <cell r="EA81" t="str">
            <v>n/a</v>
          </cell>
          <cell r="EB81" t="str">
            <v>n/a</v>
          </cell>
          <cell r="EC81" t="str">
            <v>n/a</v>
          </cell>
          <cell r="ED81" t="str">
            <v>n/a</v>
          </cell>
          <cell r="EE81">
            <v>2.4</v>
          </cell>
          <cell r="EF81">
            <v>3.4</v>
          </cell>
          <cell r="EG81">
            <v>2.9</v>
          </cell>
          <cell r="EH81">
            <v>4</v>
          </cell>
          <cell r="EI81">
            <v>3.9</v>
          </cell>
          <cell r="EJ81">
            <v>4.62</v>
          </cell>
          <cell r="EK81">
            <v>5.07</v>
          </cell>
          <cell r="EL81">
            <v>4.08</v>
          </cell>
          <cell r="EM81">
            <v>2.35</v>
          </cell>
          <cell r="EN81">
            <v>4.4480000000000004</v>
          </cell>
          <cell r="EO81">
            <v>4.5750000000000002</v>
          </cell>
          <cell r="EP81">
            <v>5.1696999999999997</v>
          </cell>
          <cell r="EQ81">
            <v>8.1999999999999993</v>
          </cell>
          <cell r="ER81">
            <v>4.25</v>
          </cell>
        </row>
        <row r="82">
          <cell r="B82">
            <v>38168</v>
          </cell>
          <cell r="C82">
            <v>1591</v>
          </cell>
          <cell r="D82">
            <v>915</v>
          </cell>
          <cell r="E82">
            <v>22</v>
          </cell>
          <cell r="F82">
            <v>9527</v>
          </cell>
          <cell r="G82">
            <v>7936</v>
          </cell>
          <cell r="H82">
            <v>10464</v>
          </cell>
          <cell r="I82">
            <v>4672</v>
          </cell>
          <cell r="J82">
            <v>3986</v>
          </cell>
          <cell r="K82">
            <v>36</v>
          </cell>
          <cell r="L82">
            <v>23971</v>
          </cell>
          <cell r="M82">
            <v>19299</v>
          </cell>
          <cell r="N82">
            <v>27994</v>
          </cell>
          <cell r="S82">
            <v>151380</v>
          </cell>
          <cell r="T82">
            <v>141697</v>
          </cell>
          <cell r="U82">
            <v>2503</v>
          </cell>
          <cell r="V82">
            <v>663683</v>
          </cell>
          <cell r="W82">
            <v>512303</v>
          </cell>
          <cell r="X82">
            <v>807883</v>
          </cell>
          <cell r="Y82" t="str">
            <v>-</v>
          </cell>
          <cell r="Z82" t="str">
            <v>-</v>
          </cell>
          <cell r="AA82" t="str">
            <v>-</v>
          </cell>
          <cell r="AB82" t="str">
            <v>-</v>
          </cell>
          <cell r="AC82">
            <v>2066</v>
          </cell>
          <cell r="AD82">
            <v>14194</v>
          </cell>
          <cell r="AE82">
            <v>1407</v>
          </cell>
          <cell r="AF82">
            <v>17666</v>
          </cell>
          <cell r="AG82" t="str">
            <v>-</v>
          </cell>
          <cell r="AH82" t="str">
            <v>-</v>
          </cell>
          <cell r="AI82" t="str">
            <v>-</v>
          </cell>
          <cell r="AL82" t="str">
            <v>-</v>
          </cell>
          <cell r="AM82" t="str">
            <v>-</v>
          </cell>
          <cell r="AO82">
            <v>15753</v>
          </cell>
          <cell r="AP82">
            <v>11197</v>
          </cell>
          <cell r="AQ82">
            <v>2680</v>
          </cell>
          <cell r="AR82">
            <v>29631</v>
          </cell>
          <cell r="AS82">
            <v>136507</v>
          </cell>
          <cell r="AT82">
            <v>118847</v>
          </cell>
          <cell r="AU82">
            <v>105376</v>
          </cell>
          <cell r="AV82">
            <v>360730</v>
          </cell>
          <cell r="AW82">
            <v>437</v>
          </cell>
          <cell r="AX82">
            <v>-437</v>
          </cell>
          <cell r="AZ82" t="str">
            <v>-</v>
          </cell>
          <cell r="BA82">
            <v>66790</v>
          </cell>
          <cell r="BB82" t="str">
            <v>-</v>
          </cell>
          <cell r="BC82">
            <v>777633</v>
          </cell>
          <cell r="BD82">
            <v>844423</v>
          </cell>
          <cell r="BE82" t="str">
            <v>-</v>
          </cell>
          <cell r="BF82">
            <v>99</v>
          </cell>
          <cell r="BG82" t="str">
            <v>-</v>
          </cell>
          <cell r="BH82">
            <v>8958</v>
          </cell>
          <cell r="BI82">
            <v>9057</v>
          </cell>
          <cell r="BJ82">
            <v>34740</v>
          </cell>
          <cell r="BL82">
            <v>219</v>
          </cell>
          <cell r="BN82">
            <v>7720</v>
          </cell>
          <cell r="BR82">
            <v>0</v>
          </cell>
          <cell r="BS82">
            <v>20672</v>
          </cell>
          <cell r="BT82">
            <v>15418</v>
          </cell>
          <cell r="BU82">
            <v>18748</v>
          </cell>
          <cell r="BV82">
            <v>54838</v>
          </cell>
          <cell r="BZ82">
            <v>0</v>
          </cell>
          <cell r="CA82">
            <v>1374</v>
          </cell>
          <cell r="CB82">
            <v>-772</v>
          </cell>
          <cell r="CC82">
            <v>1620</v>
          </cell>
          <cell r="CD82">
            <v>2222</v>
          </cell>
          <cell r="CG82">
            <v>790706</v>
          </cell>
          <cell r="CJ82">
            <v>5857</v>
          </cell>
          <cell r="CK82">
            <v>20672</v>
          </cell>
          <cell r="CL82">
            <v>326355</v>
          </cell>
          <cell r="CM82">
            <v>124890</v>
          </cell>
          <cell r="CN82">
            <v>45319</v>
          </cell>
          <cell r="CO82">
            <v>69664</v>
          </cell>
          <cell r="CP82">
            <v>94443</v>
          </cell>
          <cell r="CQ82">
            <v>59703</v>
          </cell>
          <cell r="CT82">
            <v>711930</v>
          </cell>
          <cell r="CU82">
            <v>30587</v>
          </cell>
          <cell r="CV82">
            <v>1374</v>
          </cell>
          <cell r="CW82">
            <v>1573</v>
          </cell>
          <cell r="CX82">
            <v>481</v>
          </cell>
          <cell r="CY82">
            <v>-322</v>
          </cell>
          <cell r="CZ82">
            <v>769</v>
          </cell>
          <cell r="DA82">
            <v>780</v>
          </cell>
          <cell r="DB82">
            <v>561</v>
          </cell>
          <cell r="DE82">
            <v>3395</v>
          </cell>
          <cell r="DF82">
            <v>-1260</v>
          </cell>
          <cell r="DG82">
            <v>149723</v>
          </cell>
          <cell r="DH82">
            <v>531620</v>
          </cell>
          <cell r="DI82">
            <v>66790</v>
          </cell>
          <cell r="DJ82">
            <v>748133</v>
          </cell>
          <cell r="DK82">
            <v>666</v>
          </cell>
          <cell r="DL82">
            <v>3989</v>
          </cell>
          <cell r="DM82">
            <v>99</v>
          </cell>
          <cell r="DN82">
            <v>4754</v>
          </cell>
          <cell r="DP82">
            <v>5.52</v>
          </cell>
          <cell r="DQ82">
            <v>5.76</v>
          </cell>
          <cell r="DR82">
            <v>5.52</v>
          </cell>
          <cell r="DS82">
            <v>5.93</v>
          </cell>
          <cell r="DT82">
            <v>6.08</v>
          </cell>
          <cell r="DU82">
            <v>1.4</v>
          </cell>
          <cell r="DV82">
            <v>5.1100000000000003</v>
          </cell>
          <cell r="DW82">
            <v>4.08</v>
          </cell>
          <cell r="DX82">
            <v>2.5499999999999998</v>
          </cell>
          <cell r="DY82" t="str">
            <v>n/a</v>
          </cell>
          <cell r="DZ82" t="str">
            <v>n/a</v>
          </cell>
          <cell r="EA82" t="str">
            <v>n/a</v>
          </cell>
          <cell r="EB82" t="str">
            <v>n/a</v>
          </cell>
          <cell r="EC82" t="str">
            <v>n/a</v>
          </cell>
          <cell r="ED82" t="str">
            <v>n/a</v>
          </cell>
          <cell r="EE82">
            <v>2.5</v>
          </cell>
          <cell r="EF82">
            <v>3.6</v>
          </cell>
          <cell r="EG82">
            <v>3</v>
          </cell>
          <cell r="EH82">
            <v>4.2</v>
          </cell>
          <cell r="EI82">
            <v>4.0999999999999996</v>
          </cell>
          <cell r="EJ82">
            <v>4.82</v>
          </cell>
          <cell r="EK82">
            <v>5.17</v>
          </cell>
          <cell r="EL82">
            <v>4.18</v>
          </cell>
          <cell r="EM82">
            <v>2.5099999999999998</v>
          </cell>
          <cell r="EN82">
            <v>4.6189999999999998</v>
          </cell>
          <cell r="EO82">
            <v>4.78</v>
          </cell>
          <cell r="EP82">
            <v>5.1173999999999999</v>
          </cell>
          <cell r="EQ82">
            <v>8</v>
          </cell>
          <cell r="ER82">
            <v>4.5</v>
          </cell>
        </row>
        <row r="83">
          <cell r="B83">
            <v>38199</v>
          </cell>
          <cell r="C83">
            <v>2263</v>
          </cell>
          <cell r="D83">
            <v>4865</v>
          </cell>
          <cell r="E83">
            <v>0</v>
          </cell>
          <cell r="F83">
            <v>5230</v>
          </cell>
          <cell r="G83">
            <v>2967</v>
          </cell>
          <cell r="H83">
            <v>10095</v>
          </cell>
          <cell r="I83">
            <v>4974</v>
          </cell>
          <cell r="J83">
            <v>4079</v>
          </cell>
          <cell r="K83">
            <v>11</v>
          </cell>
          <cell r="L83">
            <v>24498</v>
          </cell>
          <cell r="M83">
            <v>19524</v>
          </cell>
          <cell r="N83">
            <v>28588</v>
          </cell>
          <cell r="S83">
            <v>153644</v>
          </cell>
          <cell r="T83">
            <v>146562</v>
          </cell>
          <cell r="U83">
            <v>2503</v>
          </cell>
          <cell r="V83">
            <v>668990</v>
          </cell>
          <cell r="W83">
            <v>515346</v>
          </cell>
          <cell r="X83">
            <v>818055</v>
          </cell>
          <cell r="Y83" t="str">
            <v>-</v>
          </cell>
          <cell r="Z83" t="str">
            <v>-</v>
          </cell>
          <cell r="AA83" t="str">
            <v>-</v>
          </cell>
          <cell r="AB83" t="str">
            <v>-</v>
          </cell>
          <cell r="AC83">
            <v>2263</v>
          </cell>
          <cell r="AD83">
            <v>15253</v>
          </cell>
          <cell r="AE83">
            <v>1347</v>
          </cell>
          <cell r="AF83">
            <v>18863</v>
          </cell>
          <cell r="AG83" t="str">
            <v>-</v>
          </cell>
          <cell r="AH83" t="str">
            <v>-</v>
          </cell>
          <cell r="AI83" t="str">
            <v>-</v>
          </cell>
          <cell r="AL83" t="str">
            <v>-</v>
          </cell>
          <cell r="AM83" t="str">
            <v>-</v>
          </cell>
          <cell r="AO83">
            <v>12810</v>
          </cell>
          <cell r="AP83">
            <v>11113</v>
          </cell>
          <cell r="AQ83">
            <v>2526</v>
          </cell>
          <cell r="AR83">
            <v>26448</v>
          </cell>
          <cell r="AS83">
            <v>111711</v>
          </cell>
          <cell r="AT83">
            <v>116432</v>
          </cell>
          <cell r="AU83">
            <v>102523</v>
          </cell>
          <cell r="AV83">
            <v>330666</v>
          </cell>
          <cell r="AW83">
            <v>-3274</v>
          </cell>
          <cell r="AX83">
            <v>3274</v>
          </cell>
          <cell r="AZ83" t="str">
            <v>-</v>
          </cell>
          <cell r="BA83">
            <v>66977</v>
          </cell>
          <cell r="BB83" t="str">
            <v>-</v>
          </cell>
          <cell r="BC83">
            <v>778625</v>
          </cell>
          <cell r="BD83">
            <v>845602</v>
          </cell>
          <cell r="BE83" t="str">
            <v>-</v>
          </cell>
          <cell r="BF83">
            <v>188</v>
          </cell>
          <cell r="BG83" t="str">
            <v>-</v>
          </cell>
          <cell r="BH83">
            <v>992</v>
          </cell>
          <cell r="BI83">
            <v>1180</v>
          </cell>
          <cell r="BJ83">
            <v>34902</v>
          </cell>
          <cell r="BL83">
            <v>161</v>
          </cell>
          <cell r="BN83">
            <v>7572</v>
          </cell>
          <cell r="BR83">
            <v>0</v>
          </cell>
          <cell r="BS83">
            <v>19600</v>
          </cell>
          <cell r="BT83">
            <v>12326</v>
          </cell>
          <cell r="BU83">
            <v>17917</v>
          </cell>
          <cell r="BV83">
            <v>49843</v>
          </cell>
          <cell r="BZ83">
            <v>0</v>
          </cell>
          <cell r="CA83">
            <v>-1074</v>
          </cell>
          <cell r="CB83">
            <v>-3092</v>
          </cell>
          <cell r="CC83">
            <v>-831</v>
          </cell>
          <cell r="CD83">
            <v>-4997</v>
          </cell>
          <cell r="CG83">
            <v>796674</v>
          </cell>
          <cell r="CJ83">
            <v>5969</v>
          </cell>
          <cell r="CK83">
            <v>19600</v>
          </cell>
          <cell r="CL83">
            <v>329364</v>
          </cell>
          <cell r="CM83">
            <v>125511</v>
          </cell>
          <cell r="CN83">
            <v>45232</v>
          </cell>
          <cell r="CO83">
            <v>70815</v>
          </cell>
          <cell r="CP83">
            <v>94824</v>
          </cell>
          <cell r="CQ83">
            <v>59923</v>
          </cell>
          <cell r="CT83">
            <v>717205</v>
          </cell>
          <cell r="CU83">
            <v>31860</v>
          </cell>
          <cell r="CV83">
            <v>-1074</v>
          </cell>
          <cell r="CW83">
            <v>3009</v>
          </cell>
          <cell r="CX83">
            <v>620</v>
          </cell>
          <cell r="CY83">
            <v>-86</v>
          </cell>
          <cell r="CZ83">
            <v>1150</v>
          </cell>
          <cell r="DA83">
            <v>381</v>
          </cell>
          <cell r="DB83">
            <v>220</v>
          </cell>
          <cell r="DE83">
            <v>5278</v>
          </cell>
          <cell r="DF83">
            <v>1278</v>
          </cell>
          <cell r="DG83">
            <v>150949</v>
          </cell>
          <cell r="DH83">
            <v>534396</v>
          </cell>
          <cell r="DI83">
            <v>66977</v>
          </cell>
          <cell r="DJ83">
            <v>752322</v>
          </cell>
          <cell r="DK83">
            <v>1225</v>
          </cell>
          <cell r="DL83">
            <v>2775</v>
          </cell>
          <cell r="DM83">
            <v>188</v>
          </cell>
          <cell r="DN83">
            <v>4188</v>
          </cell>
          <cell r="DP83">
            <v>5.54</v>
          </cell>
          <cell r="DQ83">
            <v>5.69</v>
          </cell>
          <cell r="DR83">
            <v>5.53</v>
          </cell>
          <cell r="DS83">
            <v>5.88</v>
          </cell>
          <cell r="DT83">
            <v>6.32</v>
          </cell>
          <cell r="DU83">
            <v>1.62</v>
          </cell>
          <cell r="DV83">
            <v>5.19</v>
          </cell>
          <cell r="DW83">
            <v>4.29</v>
          </cell>
          <cell r="DX83">
            <v>2.82</v>
          </cell>
          <cell r="DY83" t="str">
            <v>n/a</v>
          </cell>
          <cell r="DZ83" t="str">
            <v>n/a</v>
          </cell>
          <cell r="EA83" t="str">
            <v>n/a</v>
          </cell>
          <cell r="EB83" t="str">
            <v>n/a</v>
          </cell>
          <cell r="EC83" t="str">
            <v>n/a</v>
          </cell>
          <cell r="ED83" t="str">
            <v>n/a</v>
          </cell>
          <cell r="EE83">
            <v>2.8</v>
          </cell>
          <cell r="EF83">
            <v>3.8</v>
          </cell>
          <cell r="EG83">
            <v>3.3</v>
          </cell>
          <cell r="EH83">
            <v>4.4000000000000004</v>
          </cell>
          <cell r="EI83">
            <v>4.3</v>
          </cell>
          <cell r="EJ83">
            <v>5.0599999999999996</v>
          </cell>
          <cell r="EK83">
            <v>5.23</v>
          </cell>
          <cell r="EL83">
            <v>4.33</v>
          </cell>
          <cell r="EM83">
            <v>2.81</v>
          </cell>
          <cell r="EN83">
            <v>4.7140000000000004</v>
          </cell>
          <cell r="EO83">
            <v>4.875</v>
          </cell>
          <cell r="EP83">
            <v>5.1210000000000004</v>
          </cell>
          <cell r="EQ83">
            <v>9.1999999999999993</v>
          </cell>
          <cell r="ER83">
            <v>4.5</v>
          </cell>
        </row>
        <row r="84">
          <cell r="B84">
            <v>38230</v>
          </cell>
          <cell r="C84">
            <v>2022</v>
          </cell>
          <cell r="D84">
            <v>1738</v>
          </cell>
          <cell r="E84">
            <v>0</v>
          </cell>
          <cell r="F84">
            <v>7039</v>
          </cell>
          <cell r="G84">
            <v>5017</v>
          </cell>
          <cell r="H84">
            <v>8777</v>
          </cell>
          <cell r="I84">
            <v>4708</v>
          </cell>
          <cell r="J84">
            <v>3731</v>
          </cell>
          <cell r="K84">
            <v>11</v>
          </cell>
          <cell r="L84">
            <v>22522</v>
          </cell>
          <cell r="M84">
            <v>17814</v>
          </cell>
          <cell r="N84">
            <v>26265</v>
          </cell>
          <cell r="S84">
            <v>155669</v>
          </cell>
          <cell r="T84">
            <v>148210</v>
          </cell>
          <cell r="U84">
            <v>2504</v>
          </cell>
          <cell r="V84">
            <v>676024</v>
          </cell>
          <cell r="W84">
            <v>520355</v>
          </cell>
          <cell r="X84">
            <v>826738</v>
          </cell>
          <cell r="Y84" t="str">
            <v>-</v>
          </cell>
          <cell r="Z84" t="str">
            <v>-</v>
          </cell>
          <cell r="AA84" t="str">
            <v>-</v>
          </cell>
          <cell r="AB84" t="str">
            <v>-</v>
          </cell>
          <cell r="AC84">
            <v>2070</v>
          </cell>
          <cell r="AD84">
            <v>14164</v>
          </cell>
          <cell r="AE84">
            <v>1282</v>
          </cell>
          <cell r="AF84">
            <v>17515</v>
          </cell>
          <cell r="AG84" t="str">
            <v>-</v>
          </cell>
          <cell r="AH84" t="str">
            <v>-</v>
          </cell>
          <cell r="AI84" t="str">
            <v>-</v>
          </cell>
          <cell r="AL84" t="str">
            <v>-</v>
          </cell>
          <cell r="AM84" t="str">
            <v>-</v>
          </cell>
          <cell r="AO84">
            <v>10525</v>
          </cell>
          <cell r="AP84">
            <v>10003</v>
          </cell>
          <cell r="AQ84">
            <v>2336</v>
          </cell>
          <cell r="AR84">
            <v>22864</v>
          </cell>
          <cell r="AS84">
            <v>93902</v>
          </cell>
          <cell r="AT84">
            <v>105430</v>
          </cell>
          <cell r="AU84">
            <v>95268</v>
          </cell>
          <cell r="AV84">
            <v>294600</v>
          </cell>
          <cell r="AW84">
            <v>33</v>
          </cell>
          <cell r="AX84">
            <v>-33</v>
          </cell>
          <cell r="AZ84" t="str">
            <v>-</v>
          </cell>
          <cell r="BA84">
            <v>67061</v>
          </cell>
          <cell r="BB84" t="str">
            <v>-</v>
          </cell>
          <cell r="BC84">
            <v>785907</v>
          </cell>
          <cell r="BD84">
            <v>852968</v>
          </cell>
          <cell r="BE84" t="str">
            <v>-</v>
          </cell>
          <cell r="BF84">
            <v>84</v>
          </cell>
          <cell r="BG84" t="str">
            <v>-</v>
          </cell>
          <cell r="BH84">
            <v>7563</v>
          </cell>
          <cell r="BI84">
            <v>7647</v>
          </cell>
          <cell r="BJ84">
            <v>34996</v>
          </cell>
          <cell r="BL84">
            <v>94</v>
          </cell>
          <cell r="BN84">
            <v>7636</v>
          </cell>
          <cell r="BR84">
            <v>0</v>
          </cell>
          <cell r="BS84">
            <v>19869</v>
          </cell>
          <cell r="BT84">
            <v>10116</v>
          </cell>
          <cell r="BU84">
            <v>17573</v>
          </cell>
          <cell r="BV84">
            <v>47558</v>
          </cell>
          <cell r="BZ84">
            <v>0</v>
          </cell>
          <cell r="CA84">
            <v>267</v>
          </cell>
          <cell r="CB84">
            <v>-1933</v>
          </cell>
          <cell r="CC84">
            <v>-341</v>
          </cell>
          <cell r="CD84">
            <v>-2007</v>
          </cell>
          <cell r="CG84">
            <v>804756</v>
          </cell>
          <cell r="CJ84">
            <v>8082</v>
          </cell>
          <cell r="CK84">
            <v>19869</v>
          </cell>
          <cell r="CL84">
            <v>331006</v>
          </cell>
          <cell r="CM84">
            <v>125780</v>
          </cell>
          <cell r="CN84">
            <v>45218</v>
          </cell>
          <cell r="CO84">
            <v>72030</v>
          </cell>
          <cell r="CP84">
            <v>95160</v>
          </cell>
          <cell r="CQ84">
            <v>60164</v>
          </cell>
          <cell r="CT84">
            <v>720838</v>
          </cell>
          <cell r="CU84">
            <v>31775</v>
          </cell>
          <cell r="CV84">
            <v>267</v>
          </cell>
          <cell r="CW84">
            <v>1642</v>
          </cell>
          <cell r="CX84">
            <v>282</v>
          </cell>
          <cell r="CY84">
            <v>-14</v>
          </cell>
          <cell r="CZ84">
            <v>1216</v>
          </cell>
          <cell r="DA84">
            <v>336</v>
          </cell>
          <cell r="DB84">
            <v>242</v>
          </cell>
          <cell r="DE84">
            <v>3642</v>
          </cell>
          <cell r="DF84">
            <v>-86</v>
          </cell>
          <cell r="DG84">
            <v>152244</v>
          </cell>
          <cell r="DH84">
            <v>536819</v>
          </cell>
          <cell r="DI84">
            <v>67061</v>
          </cell>
          <cell r="DJ84">
            <v>756124</v>
          </cell>
          <cell r="DK84">
            <v>1296</v>
          </cell>
          <cell r="DL84">
            <v>2432</v>
          </cell>
          <cell r="DM84">
            <v>84</v>
          </cell>
          <cell r="DN84">
            <v>3812</v>
          </cell>
          <cell r="DP84">
            <v>5.37</v>
          </cell>
          <cell r="DQ84">
            <v>5.66</v>
          </cell>
          <cell r="DR84">
            <v>5.47</v>
          </cell>
          <cell r="DS84">
            <v>5.79</v>
          </cell>
          <cell r="DT84">
            <v>6.32</v>
          </cell>
          <cell r="DU84">
            <v>1.63</v>
          </cell>
          <cell r="DV84">
            <v>5.18</v>
          </cell>
          <cell r="DW84">
            <v>4.3099999999999996</v>
          </cell>
          <cell r="DX84">
            <v>2.82</v>
          </cell>
          <cell r="DY84" t="str">
            <v>n/a</v>
          </cell>
          <cell r="DZ84" t="str">
            <v>n/a</v>
          </cell>
          <cell r="EA84" t="str">
            <v>n/a</v>
          </cell>
          <cell r="EB84" t="str">
            <v>n/a</v>
          </cell>
          <cell r="EC84" t="str">
            <v>n/a</v>
          </cell>
          <cell r="ED84" t="str">
            <v>n/a</v>
          </cell>
          <cell r="EE84">
            <v>2.9</v>
          </cell>
          <cell r="EF84">
            <v>3.8</v>
          </cell>
          <cell r="EG84">
            <v>3.3</v>
          </cell>
          <cell r="EH84">
            <v>4.4000000000000004</v>
          </cell>
          <cell r="EI84">
            <v>4.3</v>
          </cell>
          <cell r="EJ84">
            <v>5.15</v>
          </cell>
          <cell r="EK84">
            <v>5.36</v>
          </cell>
          <cell r="EL84">
            <v>4.46</v>
          </cell>
          <cell r="EM84">
            <v>2.87</v>
          </cell>
          <cell r="EN84">
            <v>4.7320000000000002</v>
          </cell>
          <cell r="EO84">
            <v>4.8899999999999997</v>
          </cell>
          <cell r="EP84">
            <v>4.9363999999999999</v>
          </cell>
          <cell r="EQ84">
            <v>9.8000000000000007</v>
          </cell>
          <cell r="ER84">
            <v>4.75</v>
          </cell>
        </row>
        <row r="85">
          <cell r="B85">
            <v>38260</v>
          </cell>
          <cell r="C85">
            <v>1414</v>
          </cell>
          <cell r="D85">
            <v>4377</v>
          </cell>
          <cell r="E85">
            <v>0</v>
          </cell>
          <cell r="F85">
            <v>3919</v>
          </cell>
          <cell r="G85">
            <v>2505</v>
          </cell>
          <cell r="H85">
            <v>8296</v>
          </cell>
          <cell r="I85">
            <v>4010</v>
          </cell>
          <cell r="J85">
            <v>3635</v>
          </cell>
          <cell r="K85">
            <v>11</v>
          </cell>
          <cell r="L85">
            <v>21342</v>
          </cell>
          <cell r="M85">
            <v>17332</v>
          </cell>
          <cell r="N85">
            <v>24988</v>
          </cell>
          <cell r="S85">
            <v>157087</v>
          </cell>
          <cell r="T85">
            <v>163469</v>
          </cell>
          <cell r="U85">
            <v>2504</v>
          </cell>
          <cell r="V85">
            <v>669062</v>
          </cell>
          <cell r="W85">
            <v>511975</v>
          </cell>
          <cell r="X85">
            <v>835035</v>
          </cell>
          <cell r="Y85" t="str">
            <v>-</v>
          </cell>
          <cell r="Z85" t="str">
            <v>-</v>
          </cell>
          <cell r="AA85" t="str">
            <v>-</v>
          </cell>
          <cell r="AB85" t="str">
            <v>-</v>
          </cell>
          <cell r="AC85">
            <v>1905</v>
          </cell>
          <cell r="AD85">
            <v>13448</v>
          </cell>
          <cell r="AE85">
            <v>1304</v>
          </cell>
          <cell r="AF85">
            <v>16657</v>
          </cell>
          <cell r="AG85" t="str">
            <v>-</v>
          </cell>
          <cell r="AH85" t="str">
            <v>-</v>
          </cell>
          <cell r="AI85" t="str">
            <v>-</v>
          </cell>
          <cell r="AL85" t="str">
            <v>-</v>
          </cell>
          <cell r="AM85" t="str">
            <v>-</v>
          </cell>
          <cell r="AO85">
            <v>9858</v>
          </cell>
          <cell r="AP85">
            <v>9697</v>
          </cell>
          <cell r="AQ85">
            <v>2256</v>
          </cell>
          <cell r="AR85">
            <v>21811</v>
          </cell>
          <cell r="AS85">
            <v>88803</v>
          </cell>
          <cell r="AT85">
            <v>103326</v>
          </cell>
          <cell r="AU85">
            <v>96568</v>
          </cell>
          <cell r="AV85">
            <v>288697</v>
          </cell>
          <cell r="AW85">
            <v>-3445</v>
          </cell>
          <cell r="AX85">
            <v>3445</v>
          </cell>
          <cell r="AZ85" t="str">
            <v>-</v>
          </cell>
          <cell r="BA85">
            <v>67226</v>
          </cell>
          <cell r="BB85" t="str">
            <v>-</v>
          </cell>
          <cell r="BC85">
            <v>792996</v>
          </cell>
          <cell r="BD85">
            <v>860222</v>
          </cell>
          <cell r="BE85" t="str">
            <v>-</v>
          </cell>
          <cell r="BF85">
            <v>165</v>
          </cell>
          <cell r="BG85" t="str">
            <v>-</v>
          </cell>
          <cell r="BH85">
            <v>7089</v>
          </cell>
          <cell r="BI85">
            <v>7254</v>
          </cell>
          <cell r="BJ85">
            <v>35113</v>
          </cell>
          <cell r="BL85">
            <v>117</v>
          </cell>
          <cell r="BN85">
            <v>7644</v>
          </cell>
          <cell r="BR85">
            <v>0</v>
          </cell>
          <cell r="BS85">
            <v>19873</v>
          </cell>
          <cell r="BT85">
            <v>11204</v>
          </cell>
          <cell r="BU85">
            <v>18193</v>
          </cell>
          <cell r="BV85">
            <v>49270</v>
          </cell>
          <cell r="BZ85">
            <v>0</v>
          </cell>
          <cell r="CA85">
            <v>-18</v>
          </cell>
          <cell r="CB85">
            <v>1088</v>
          </cell>
          <cell r="CC85">
            <v>613</v>
          </cell>
          <cell r="CD85">
            <v>1683</v>
          </cell>
          <cell r="CG85">
            <v>811034</v>
          </cell>
          <cell r="CJ85">
            <v>6279</v>
          </cell>
          <cell r="CK85">
            <v>19873</v>
          </cell>
          <cell r="CL85">
            <v>333231</v>
          </cell>
          <cell r="CM85">
            <v>126595</v>
          </cell>
          <cell r="CN85">
            <v>45825</v>
          </cell>
          <cell r="CO85">
            <v>73099</v>
          </cell>
          <cell r="CP85">
            <v>95518</v>
          </cell>
          <cell r="CQ85">
            <v>60406</v>
          </cell>
          <cell r="CT85">
            <v>725378</v>
          </cell>
          <cell r="CU85">
            <v>31236</v>
          </cell>
          <cell r="CV85">
            <v>-18</v>
          </cell>
          <cell r="CW85">
            <v>2225</v>
          </cell>
          <cell r="CX85">
            <v>825</v>
          </cell>
          <cell r="CY85">
            <v>607</v>
          </cell>
          <cell r="CZ85">
            <v>1069</v>
          </cell>
          <cell r="DA85">
            <v>358</v>
          </cell>
          <cell r="DB85">
            <v>241</v>
          </cell>
          <cell r="DE85">
            <v>4533</v>
          </cell>
          <cell r="DF85">
            <v>-533</v>
          </cell>
          <cell r="DG85">
            <v>154037</v>
          </cell>
          <cell r="DH85">
            <v>540105</v>
          </cell>
          <cell r="DI85">
            <v>67226</v>
          </cell>
          <cell r="DJ85">
            <v>761368</v>
          </cell>
          <cell r="DK85">
            <v>1793</v>
          </cell>
          <cell r="DL85">
            <v>3273</v>
          </cell>
          <cell r="DM85">
            <v>165</v>
          </cell>
          <cell r="DN85">
            <v>5231</v>
          </cell>
          <cell r="DP85">
            <v>5.43</v>
          </cell>
          <cell r="DQ85">
            <v>5.63</v>
          </cell>
          <cell r="DR85">
            <v>5.33</v>
          </cell>
          <cell r="DS85">
            <v>5.63</v>
          </cell>
          <cell r="DT85">
            <v>6.59</v>
          </cell>
          <cell r="DU85">
            <v>1.83</v>
          </cell>
          <cell r="DV85">
            <v>5.2</v>
          </cell>
          <cell r="DW85">
            <v>4.51</v>
          </cell>
          <cell r="DX85">
            <v>3.02</v>
          </cell>
          <cell r="DY85" t="str">
            <v>n/a</v>
          </cell>
          <cell r="DZ85" t="str">
            <v>n/a</v>
          </cell>
          <cell r="EA85" t="str">
            <v>n/a</v>
          </cell>
          <cell r="EB85" t="str">
            <v>n/a</v>
          </cell>
          <cell r="EC85" t="str">
            <v>n/a</v>
          </cell>
          <cell r="ED85" t="str">
            <v>n/a</v>
          </cell>
          <cell r="EE85">
            <v>3</v>
          </cell>
          <cell r="EF85">
            <v>4.0999999999999996</v>
          </cell>
          <cell r="EG85">
            <v>3.5</v>
          </cell>
          <cell r="EH85">
            <v>4.5999999999999996</v>
          </cell>
          <cell r="EI85">
            <v>4.5</v>
          </cell>
          <cell r="EJ85">
            <v>5.3</v>
          </cell>
          <cell r="EK85">
            <v>5.46</v>
          </cell>
          <cell r="EL85">
            <v>4.54</v>
          </cell>
          <cell r="EM85">
            <v>3.05</v>
          </cell>
          <cell r="EN85">
            <v>4.6795</v>
          </cell>
          <cell r="EO85">
            <v>4.84</v>
          </cell>
          <cell r="EP85">
            <v>4.8375000000000004</v>
          </cell>
          <cell r="EQ85">
            <v>9</v>
          </cell>
          <cell r="ER85">
            <v>4.75</v>
          </cell>
        </row>
        <row r="86">
          <cell r="B86">
            <v>38291</v>
          </cell>
          <cell r="C86">
            <v>1156</v>
          </cell>
          <cell r="D86">
            <v>553</v>
          </cell>
          <cell r="E86">
            <v>-1</v>
          </cell>
          <cell r="F86">
            <v>6721</v>
          </cell>
          <cell r="G86">
            <v>5565</v>
          </cell>
          <cell r="H86">
            <v>7273</v>
          </cell>
          <cell r="I86">
            <v>3412</v>
          </cell>
          <cell r="J86">
            <v>3274</v>
          </cell>
          <cell r="K86">
            <v>12</v>
          </cell>
          <cell r="L86">
            <v>19524</v>
          </cell>
          <cell r="M86">
            <v>16112</v>
          </cell>
          <cell r="N86">
            <v>22810</v>
          </cell>
          <cell r="S86">
            <v>158246</v>
          </cell>
          <cell r="T86">
            <v>163410</v>
          </cell>
          <cell r="U86">
            <v>2503</v>
          </cell>
          <cell r="V86">
            <v>676543</v>
          </cell>
          <cell r="W86">
            <v>518297</v>
          </cell>
          <cell r="X86">
            <v>842456</v>
          </cell>
          <cell r="Y86" t="str">
            <v>-</v>
          </cell>
          <cell r="Z86" t="str">
            <v>-</v>
          </cell>
          <cell r="AA86" t="str">
            <v>-</v>
          </cell>
          <cell r="AB86" t="str">
            <v>-</v>
          </cell>
          <cell r="AC86">
            <v>2043</v>
          </cell>
          <cell r="AD86">
            <v>12122</v>
          </cell>
          <cell r="AE86">
            <v>1370</v>
          </cell>
          <cell r="AF86">
            <v>15535</v>
          </cell>
          <cell r="AG86" t="str">
            <v>-</v>
          </cell>
          <cell r="AH86" t="str">
            <v>-</v>
          </cell>
          <cell r="AI86" t="str">
            <v>-</v>
          </cell>
          <cell r="AL86" t="str">
            <v>-</v>
          </cell>
          <cell r="AM86" t="str">
            <v>-</v>
          </cell>
          <cell r="AO86">
            <v>9616</v>
          </cell>
          <cell r="AP86">
            <v>9814</v>
          </cell>
          <cell r="AQ86">
            <v>1869</v>
          </cell>
          <cell r="AR86">
            <v>21300</v>
          </cell>
          <cell r="AS86">
            <v>85758</v>
          </cell>
          <cell r="AT86">
            <v>102289</v>
          </cell>
          <cell r="AU86">
            <v>79839</v>
          </cell>
          <cell r="AV86">
            <v>267886</v>
          </cell>
          <cell r="AW86">
            <v>550</v>
          </cell>
          <cell r="AX86">
            <v>-550</v>
          </cell>
          <cell r="AZ86" t="str">
            <v>-</v>
          </cell>
          <cell r="BA86">
            <v>67467</v>
          </cell>
          <cell r="BB86" t="str">
            <v>-</v>
          </cell>
          <cell r="BC86">
            <v>798030</v>
          </cell>
          <cell r="BD86">
            <v>865497</v>
          </cell>
          <cell r="BE86" t="str">
            <v>-</v>
          </cell>
          <cell r="BF86">
            <v>242</v>
          </cell>
          <cell r="BG86" t="str">
            <v>-</v>
          </cell>
          <cell r="BH86">
            <v>5034</v>
          </cell>
          <cell r="BI86">
            <v>5276</v>
          </cell>
          <cell r="BJ86">
            <v>35201</v>
          </cell>
          <cell r="BL86">
            <v>88</v>
          </cell>
          <cell r="BN86">
            <v>7402</v>
          </cell>
          <cell r="BR86">
            <v>0</v>
          </cell>
          <cell r="BS86">
            <v>20397</v>
          </cell>
          <cell r="BT86">
            <v>9582</v>
          </cell>
          <cell r="BU86">
            <v>17820</v>
          </cell>
          <cell r="BV86">
            <v>47799</v>
          </cell>
          <cell r="BZ86">
            <v>0</v>
          </cell>
          <cell r="CA86">
            <v>524</v>
          </cell>
          <cell r="CB86">
            <v>-1622</v>
          </cell>
          <cell r="CC86">
            <v>-374</v>
          </cell>
          <cell r="CD86">
            <v>-1472</v>
          </cell>
          <cell r="CG86">
            <v>816609</v>
          </cell>
          <cell r="CJ86">
            <v>5575</v>
          </cell>
          <cell r="CK86">
            <v>20397</v>
          </cell>
          <cell r="CL86">
            <v>338699</v>
          </cell>
          <cell r="CM86">
            <v>127577</v>
          </cell>
          <cell r="CN86">
            <v>46581</v>
          </cell>
          <cell r="CO86">
            <v>73142</v>
          </cell>
          <cell r="CP86">
            <v>95858</v>
          </cell>
          <cell r="CQ86">
            <v>60657</v>
          </cell>
          <cell r="CT86">
            <v>734536</v>
          </cell>
          <cell r="CU86">
            <v>32282</v>
          </cell>
          <cell r="CV86">
            <v>524</v>
          </cell>
          <cell r="CW86">
            <v>5468</v>
          </cell>
          <cell r="CX86">
            <v>982</v>
          </cell>
          <cell r="CY86">
            <v>756</v>
          </cell>
          <cell r="CZ86">
            <v>43</v>
          </cell>
          <cell r="DA86">
            <v>340</v>
          </cell>
          <cell r="DB86">
            <v>252</v>
          </cell>
          <cell r="DE86">
            <v>9162</v>
          </cell>
          <cell r="DF86">
            <v>1050</v>
          </cell>
          <cell r="DG86">
            <v>154924</v>
          </cell>
          <cell r="DH86">
            <v>547330</v>
          </cell>
          <cell r="DI86">
            <v>67467</v>
          </cell>
          <cell r="DJ86">
            <v>769721</v>
          </cell>
          <cell r="DK86">
            <v>887</v>
          </cell>
          <cell r="DL86">
            <v>7225</v>
          </cell>
          <cell r="DM86">
            <v>242</v>
          </cell>
          <cell r="DN86">
            <v>8354</v>
          </cell>
          <cell r="DP86">
            <v>5.42</v>
          </cell>
          <cell r="DQ86">
            <v>5.6</v>
          </cell>
          <cell r="DR86">
            <v>5.29</v>
          </cell>
          <cell r="DS86">
            <v>5.59</v>
          </cell>
          <cell r="DT86">
            <v>6.61</v>
          </cell>
          <cell r="DU86">
            <v>1.84</v>
          </cell>
          <cell r="DV86">
            <v>5.04</v>
          </cell>
          <cell r="DW86">
            <v>4.51</v>
          </cell>
          <cell r="DX86">
            <v>3.02</v>
          </cell>
          <cell r="DY86" t="str">
            <v>n/a</v>
          </cell>
          <cell r="DZ86" t="str">
            <v>n/a</v>
          </cell>
          <cell r="EA86" t="str">
            <v>n/a</v>
          </cell>
          <cell r="EB86" t="str">
            <v>n/a</v>
          </cell>
          <cell r="EC86" t="str">
            <v>n/a</v>
          </cell>
          <cell r="ED86" t="str">
            <v>n/a</v>
          </cell>
          <cell r="EE86">
            <v>3.1</v>
          </cell>
          <cell r="EF86">
            <v>4.0999999999999996</v>
          </cell>
          <cell r="EG86">
            <v>3.5</v>
          </cell>
          <cell r="EH86">
            <v>4.5999999999999996</v>
          </cell>
          <cell r="EI86">
            <v>4.5</v>
          </cell>
          <cell r="EJ86">
            <v>5.3</v>
          </cell>
          <cell r="EK86">
            <v>5.43</v>
          </cell>
          <cell r="EL86">
            <v>4.5199999999999996</v>
          </cell>
          <cell r="EM86">
            <v>3.06</v>
          </cell>
          <cell r="EN86">
            <v>4.6790000000000003</v>
          </cell>
          <cell r="EO86">
            <v>4.8250000000000002</v>
          </cell>
          <cell r="EP86">
            <v>4.7443999999999997</v>
          </cell>
          <cell r="EQ86">
            <v>9.6</v>
          </cell>
          <cell r="ER86">
            <v>4.75</v>
          </cell>
        </row>
        <row r="87">
          <cell r="B87">
            <v>38321</v>
          </cell>
          <cell r="C87">
            <v>882</v>
          </cell>
          <cell r="D87">
            <v>4534</v>
          </cell>
          <cell r="E87">
            <v>-1</v>
          </cell>
          <cell r="F87">
            <v>1405</v>
          </cell>
          <cell r="G87">
            <v>523</v>
          </cell>
          <cell r="H87">
            <v>5938</v>
          </cell>
          <cell r="I87">
            <v>3293</v>
          </cell>
          <cell r="J87">
            <v>2968</v>
          </cell>
          <cell r="K87">
            <v>12</v>
          </cell>
          <cell r="L87">
            <v>18560</v>
          </cell>
          <cell r="M87">
            <v>15267</v>
          </cell>
          <cell r="N87">
            <v>21540</v>
          </cell>
          <cell r="S87">
            <v>159129</v>
          </cell>
          <cell r="T87">
            <v>170230</v>
          </cell>
          <cell r="U87">
            <v>2503</v>
          </cell>
          <cell r="V87">
            <v>677948</v>
          </cell>
          <cell r="W87">
            <v>518819</v>
          </cell>
          <cell r="X87">
            <v>850681</v>
          </cell>
          <cell r="Y87" t="str">
            <v>-</v>
          </cell>
          <cell r="Z87" t="str">
            <v>-</v>
          </cell>
          <cell r="AA87" t="str">
            <v>-</v>
          </cell>
          <cell r="AB87" t="str">
            <v>-</v>
          </cell>
          <cell r="AC87">
            <v>2218</v>
          </cell>
          <cell r="AD87">
            <v>12020</v>
          </cell>
          <cell r="AE87">
            <v>1264</v>
          </cell>
          <cell r="AF87">
            <v>15502</v>
          </cell>
          <cell r="AG87" t="str">
            <v>-</v>
          </cell>
          <cell r="AH87" t="str">
            <v>-</v>
          </cell>
          <cell r="AI87" t="str">
            <v>-</v>
          </cell>
          <cell r="AL87" t="str">
            <v>-</v>
          </cell>
          <cell r="AM87" t="str">
            <v>-</v>
          </cell>
          <cell r="AO87">
            <v>8498</v>
          </cell>
          <cell r="AP87">
            <v>9013</v>
          </cell>
          <cell r="AQ87">
            <v>1971</v>
          </cell>
          <cell r="AR87">
            <v>19483</v>
          </cell>
          <cell r="AS87">
            <v>74175</v>
          </cell>
          <cell r="AT87">
            <v>92371</v>
          </cell>
          <cell r="AU87">
            <v>78790</v>
          </cell>
          <cell r="AV87">
            <v>245336</v>
          </cell>
          <cell r="AW87">
            <v>-3475</v>
          </cell>
          <cell r="AX87">
            <v>3475</v>
          </cell>
          <cell r="AZ87" t="str">
            <v>-</v>
          </cell>
          <cell r="BA87">
            <v>67745</v>
          </cell>
          <cell r="BB87" t="str">
            <v>-</v>
          </cell>
          <cell r="BC87">
            <v>804276</v>
          </cell>
          <cell r="BD87">
            <v>872021</v>
          </cell>
          <cell r="BE87" t="str">
            <v>-</v>
          </cell>
          <cell r="BF87">
            <v>278</v>
          </cell>
          <cell r="BG87" t="str">
            <v>-</v>
          </cell>
          <cell r="BH87">
            <v>6246</v>
          </cell>
          <cell r="BI87">
            <v>6524</v>
          </cell>
          <cell r="BJ87">
            <v>35246</v>
          </cell>
          <cell r="BL87">
            <v>45</v>
          </cell>
          <cell r="BN87">
            <v>7417</v>
          </cell>
          <cell r="BR87">
            <v>0</v>
          </cell>
          <cell r="BS87">
            <v>20765</v>
          </cell>
          <cell r="BT87">
            <v>10519</v>
          </cell>
          <cell r="BU87">
            <v>18927</v>
          </cell>
          <cell r="BV87">
            <v>50211</v>
          </cell>
          <cell r="BZ87">
            <v>0</v>
          </cell>
          <cell r="CA87">
            <v>404</v>
          </cell>
          <cell r="CB87">
            <v>937</v>
          </cell>
          <cell r="CC87">
            <v>1119</v>
          </cell>
          <cell r="CD87">
            <v>2460</v>
          </cell>
          <cell r="CG87">
            <v>820918</v>
          </cell>
          <cell r="CJ87">
            <v>4309</v>
          </cell>
          <cell r="CK87">
            <v>20765</v>
          </cell>
          <cell r="CL87">
            <v>340605</v>
          </cell>
          <cell r="CM87">
            <v>127473</v>
          </cell>
          <cell r="CN87">
            <v>47239</v>
          </cell>
          <cell r="CO87">
            <v>73095</v>
          </cell>
          <cell r="CP87">
            <v>96154</v>
          </cell>
          <cell r="CQ87">
            <v>60908</v>
          </cell>
          <cell r="CT87">
            <v>737982</v>
          </cell>
          <cell r="CU87">
            <v>32652</v>
          </cell>
          <cell r="CV87">
            <v>404</v>
          </cell>
          <cell r="CW87">
            <v>1908</v>
          </cell>
          <cell r="CX87">
            <v>-103</v>
          </cell>
          <cell r="CY87">
            <v>658</v>
          </cell>
          <cell r="CZ87">
            <v>-47</v>
          </cell>
          <cell r="DA87">
            <v>296</v>
          </cell>
          <cell r="DB87">
            <v>251</v>
          </cell>
          <cell r="DE87">
            <v>3490</v>
          </cell>
          <cell r="DF87">
            <v>373</v>
          </cell>
          <cell r="DG87">
            <v>155580</v>
          </cell>
          <cell r="DH87">
            <v>549750</v>
          </cell>
          <cell r="DI87">
            <v>67745</v>
          </cell>
          <cell r="DJ87">
            <v>773075</v>
          </cell>
          <cell r="DK87">
            <v>656</v>
          </cell>
          <cell r="DL87">
            <v>2461</v>
          </cell>
          <cell r="DM87">
            <v>278</v>
          </cell>
          <cell r="DN87">
            <v>3395</v>
          </cell>
          <cell r="DP87">
            <v>5.43</v>
          </cell>
          <cell r="DQ87">
            <v>5.42</v>
          </cell>
          <cell r="DR87">
            <v>5.0599999999999996</v>
          </cell>
          <cell r="DS87">
            <v>5.4</v>
          </cell>
          <cell r="DT87">
            <v>6.6</v>
          </cell>
          <cell r="DU87">
            <v>2.04</v>
          </cell>
          <cell r="DV87">
            <v>4.92</v>
          </cell>
          <cell r="DW87">
            <v>4.51</v>
          </cell>
          <cell r="DX87">
            <v>3.05</v>
          </cell>
          <cell r="DY87" t="str">
            <v>n/a</v>
          </cell>
          <cell r="DZ87" t="str">
            <v>n/a</v>
          </cell>
          <cell r="EA87" t="str">
            <v>n/a</v>
          </cell>
          <cell r="EB87" t="str">
            <v>n/a</v>
          </cell>
          <cell r="EC87" t="str">
            <v>n/a</v>
          </cell>
          <cell r="ED87" t="str">
            <v>n/a</v>
          </cell>
          <cell r="EE87">
            <v>3</v>
          </cell>
          <cell r="EF87">
            <v>4.2</v>
          </cell>
          <cell r="EG87">
            <v>3.5</v>
          </cell>
          <cell r="EH87">
            <v>4.5999999999999996</v>
          </cell>
          <cell r="EI87">
            <v>4.5</v>
          </cell>
          <cell r="EJ87">
            <v>5.3</v>
          </cell>
          <cell r="EK87">
            <v>5.42</v>
          </cell>
          <cell r="EL87">
            <v>4.46</v>
          </cell>
          <cell r="EM87">
            <v>3.02</v>
          </cell>
          <cell r="EN87">
            <v>4.6399999999999997</v>
          </cell>
          <cell r="EO87">
            <v>4.7850000000000001</v>
          </cell>
          <cell r="EP87">
            <v>4.6001000000000003</v>
          </cell>
          <cell r="EQ87">
            <v>8.9</v>
          </cell>
          <cell r="ER87">
            <v>4.75</v>
          </cell>
        </row>
        <row r="88">
          <cell r="B88">
            <v>38352</v>
          </cell>
          <cell r="C88">
            <v>982</v>
          </cell>
          <cell r="D88">
            <v>1576</v>
          </cell>
          <cell r="E88">
            <v>-1</v>
          </cell>
          <cell r="F88">
            <v>6225</v>
          </cell>
          <cell r="G88">
            <v>5243</v>
          </cell>
          <cell r="H88">
            <v>7799</v>
          </cell>
          <cell r="I88">
            <v>3083</v>
          </cell>
          <cell r="J88">
            <v>2894</v>
          </cell>
          <cell r="K88">
            <v>12</v>
          </cell>
          <cell r="L88">
            <v>17985</v>
          </cell>
          <cell r="M88">
            <v>14902</v>
          </cell>
          <cell r="N88">
            <v>20892</v>
          </cell>
          <cell r="S88">
            <v>160116</v>
          </cell>
          <cell r="T88">
            <v>171805</v>
          </cell>
          <cell r="U88">
            <v>2502</v>
          </cell>
          <cell r="V88">
            <v>684465</v>
          </cell>
          <cell r="W88">
            <v>524349</v>
          </cell>
          <cell r="X88">
            <v>858772</v>
          </cell>
          <cell r="Y88" t="str">
            <v>-</v>
          </cell>
          <cell r="Z88" t="str">
            <v>-</v>
          </cell>
          <cell r="AA88" t="str">
            <v>-</v>
          </cell>
          <cell r="AB88" t="str">
            <v>-</v>
          </cell>
          <cell r="AC88">
            <v>2215</v>
          </cell>
          <cell r="AD88">
            <v>11403</v>
          </cell>
          <cell r="AE88">
            <v>1179</v>
          </cell>
          <cell r="AF88">
            <v>14797</v>
          </cell>
          <cell r="AG88" t="str">
            <v>-</v>
          </cell>
          <cell r="AH88" t="str">
            <v>-</v>
          </cell>
          <cell r="AI88" t="str">
            <v>-</v>
          </cell>
          <cell r="AL88" t="str">
            <v>-</v>
          </cell>
          <cell r="AM88" t="str">
            <v>-</v>
          </cell>
          <cell r="AO88">
            <v>7301</v>
          </cell>
          <cell r="AP88">
            <v>7915</v>
          </cell>
          <cell r="AQ88">
            <v>1635</v>
          </cell>
          <cell r="AR88">
            <v>16851</v>
          </cell>
          <cell r="AS88">
            <v>62708</v>
          </cell>
          <cell r="AT88">
            <v>79831</v>
          </cell>
          <cell r="AU88">
            <v>62053</v>
          </cell>
          <cell r="AV88">
            <v>204592</v>
          </cell>
          <cell r="AW88">
            <v>-1392</v>
          </cell>
          <cell r="AX88">
            <v>1392</v>
          </cell>
          <cell r="AZ88" t="str">
            <v>-</v>
          </cell>
          <cell r="BA88">
            <v>67879</v>
          </cell>
          <cell r="BB88" t="str">
            <v>-</v>
          </cell>
          <cell r="BC88">
            <v>809244</v>
          </cell>
          <cell r="BD88">
            <v>877123</v>
          </cell>
          <cell r="BE88" t="str">
            <v>-</v>
          </cell>
          <cell r="BF88">
            <v>133</v>
          </cell>
          <cell r="BG88" t="str">
            <v>-</v>
          </cell>
          <cell r="BH88">
            <v>4968</v>
          </cell>
          <cell r="BI88">
            <v>5101</v>
          </cell>
          <cell r="BJ88">
            <v>35295</v>
          </cell>
          <cell r="BL88">
            <v>49</v>
          </cell>
          <cell r="BN88">
            <v>7838</v>
          </cell>
          <cell r="BR88">
            <v>0</v>
          </cell>
          <cell r="BS88">
            <v>21147</v>
          </cell>
          <cell r="BT88">
            <v>10090</v>
          </cell>
          <cell r="BU88">
            <v>19362</v>
          </cell>
          <cell r="BV88">
            <v>50599</v>
          </cell>
          <cell r="BZ88">
            <v>0</v>
          </cell>
          <cell r="CA88">
            <v>383</v>
          </cell>
          <cell r="CB88">
            <v>-429</v>
          </cell>
          <cell r="CC88">
            <v>434</v>
          </cell>
          <cell r="CD88">
            <v>388</v>
          </cell>
          <cell r="CG88">
            <v>826278</v>
          </cell>
          <cell r="CJ88">
            <v>5359</v>
          </cell>
          <cell r="CK88">
            <v>21147</v>
          </cell>
          <cell r="CL88">
            <v>343602</v>
          </cell>
          <cell r="CM88">
            <v>127616</v>
          </cell>
          <cell r="CN88">
            <v>48020</v>
          </cell>
          <cell r="CO88">
            <v>73678</v>
          </cell>
          <cell r="CP88">
            <v>96328</v>
          </cell>
          <cell r="CQ88">
            <v>61033</v>
          </cell>
          <cell r="CT88">
            <v>743796</v>
          </cell>
          <cell r="CU88">
            <v>33404</v>
          </cell>
          <cell r="CV88">
            <v>383</v>
          </cell>
          <cell r="CW88">
            <v>2998</v>
          </cell>
          <cell r="CX88">
            <v>144</v>
          </cell>
          <cell r="CY88">
            <v>781</v>
          </cell>
          <cell r="CZ88">
            <v>583</v>
          </cell>
          <cell r="DA88">
            <v>174</v>
          </cell>
          <cell r="DB88">
            <v>125</v>
          </cell>
          <cell r="DE88">
            <v>5820</v>
          </cell>
          <cell r="DF88">
            <v>758</v>
          </cell>
          <cell r="DG88">
            <v>156993</v>
          </cell>
          <cell r="DH88">
            <v>553399</v>
          </cell>
          <cell r="DI88">
            <v>67879</v>
          </cell>
          <cell r="DJ88">
            <v>778271</v>
          </cell>
          <cell r="DK88">
            <v>1413</v>
          </cell>
          <cell r="DL88">
            <v>3649</v>
          </cell>
          <cell r="DM88">
            <v>133</v>
          </cell>
          <cell r="DN88">
            <v>5195</v>
          </cell>
          <cell r="DP88">
            <v>5.43</v>
          </cell>
          <cell r="DQ88">
            <v>5.31</v>
          </cell>
          <cell r="DR88">
            <v>5.07</v>
          </cell>
          <cell r="DS88">
            <v>5.28</v>
          </cell>
          <cell r="DT88">
            <v>6.6</v>
          </cell>
          <cell r="DU88">
            <v>2.0299999999999998</v>
          </cell>
          <cell r="DV88">
            <v>4.84</v>
          </cell>
          <cell r="DW88">
            <v>4.5199999999999996</v>
          </cell>
          <cell r="DX88">
            <v>3.05</v>
          </cell>
          <cell r="DY88" t="str">
            <v>n/a</v>
          </cell>
          <cell r="DZ88" t="str">
            <v>n/a</v>
          </cell>
          <cell r="EA88" t="str">
            <v>n/a</v>
          </cell>
          <cell r="EB88" t="str">
            <v>n/a</v>
          </cell>
          <cell r="EC88" t="str">
            <v>n/a</v>
          </cell>
          <cell r="ED88" t="str">
            <v>n/a</v>
          </cell>
          <cell r="EE88">
            <v>3.1</v>
          </cell>
          <cell r="EF88">
            <v>4.2</v>
          </cell>
          <cell r="EG88">
            <v>3.6</v>
          </cell>
          <cell r="EH88">
            <v>4.5999999999999996</v>
          </cell>
          <cell r="EI88">
            <v>4.5</v>
          </cell>
          <cell r="EJ88">
            <v>5.31</v>
          </cell>
          <cell r="EK88">
            <v>5.41</v>
          </cell>
          <cell r="EL88">
            <v>4.4400000000000004</v>
          </cell>
          <cell r="EM88">
            <v>3.05</v>
          </cell>
          <cell r="EN88">
            <v>4.6909999999999998</v>
          </cell>
          <cell r="EO88">
            <v>4.8250000000000002</v>
          </cell>
          <cell r="EP88">
            <v>4.5297999999999998</v>
          </cell>
          <cell r="EQ88">
            <v>9.3000000000000007</v>
          </cell>
          <cell r="ER88">
            <v>4.75</v>
          </cell>
        </row>
        <row r="89">
          <cell r="B89">
            <v>38383</v>
          </cell>
          <cell r="C89">
            <v>809</v>
          </cell>
          <cell r="D89">
            <v>4389</v>
          </cell>
          <cell r="E89">
            <v>6</v>
          </cell>
          <cell r="F89">
            <v>810</v>
          </cell>
          <cell r="G89">
            <v>1</v>
          </cell>
          <cell r="H89">
            <v>5206</v>
          </cell>
          <cell r="I89">
            <v>2675</v>
          </cell>
          <cell r="J89">
            <v>2155</v>
          </cell>
          <cell r="K89">
            <v>34</v>
          </cell>
          <cell r="L89">
            <v>14932</v>
          </cell>
          <cell r="M89">
            <v>12257</v>
          </cell>
          <cell r="N89">
            <v>17121</v>
          </cell>
          <cell r="S89">
            <v>160923</v>
          </cell>
          <cell r="T89">
            <v>176178</v>
          </cell>
          <cell r="U89">
            <v>2508</v>
          </cell>
          <cell r="V89">
            <v>685303</v>
          </cell>
          <cell r="W89">
            <v>524380</v>
          </cell>
          <cell r="X89">
            <v>863989</v>
          </cell>
          <cell r="Y89" t="str">
            <v>-</v>
          </cell>
          <cell r="Z89" t="str">
            <v>-</v>
          </cell>
          <cell r="AA89" t="str">
            <v>-</v>
          </cell>
          <cell r="AB89" t="str">
            <v>-</v>
          </cell>
          <cell r="AC89">
            <v>2150</v>
          </cell>
          <cell r="AD89">
            <v>8930</v>
          </cell>
          <cell r="AE89">
            <v>1122</v>
          </cell>
          <cell r="AF89">
            <v>12203</v>
          </cell>
          <cell r="AG89" t="str">
            <v>-</v>
          </cell>
          <cell r="AH89" t="str">
            <v>-</v>
          </cell>
          <cell r="AI89" t="str">
            <v>-</v>
          </cell>
          <cell r="AL89" t="str">
            <v>-</v>
          </cell>
          <cell r="AM89" t="str">
            <v>-</v>
          </cell>
          <cell r="AO89">
            <v>5536</v>
          </cell>
          <cell r="AP89">
            <v>7618</v>
          </cell>
          <cell r="AQ89">
            <v>1605</v>
          </cell>
          <cell r="AR89">
            <v>14759</v>
          </cell>
          <cell r="AS89">
            <v>50854</v>
          </cell>
          <cell r="AT89">
            <v>78082</v>
          </cell>
          <cell r="AU89">
            <v>66917</v>
          </cell>
          <cell r="AV89">
            <v>195853</v>
          </cell>
          <cell r="AW89">
            <v>-4200</v>
          </cell>
          <cell r="AX89">
            <v>4200</v>
          </cell>
          <cell r="AZ89" t="str">
            <v>-</v>
          </cell>
          <cell r="BA89">
            <v>68207</v>
          </cell>
          <cell r="BB89" t="str">
            <v>-</v>
          </cell>
          <cell r="BC89">
            <v>807843</v>
          </cell>
          <cell r="BD89">
            <v>876050</v>
          </cell>
          <cell r="BE89" t="str">
            <v>-</v>
          </cell>
          <cell r="BF89">
            <v>329</v>
          </cell>
          <cell r="BG89" t="str">
            <v>-</v>
          </cell>
          <cell r="BH89">
            <v>-1401</v>
          </cell>
          <cell r="BI89">
            <v>-1072</v>
          </cell>
          <cell r="BJ89">
            <v>35396</v>
          </cell>
          <cell r="BL89">
            <v>101</v>
          </cell>
          <cell r="BN89">
            <v>7693</v>
          </cell>
          <cell r="BR89">
            <v>0</v>
          </cell>
          <cell r="BS89">
            <v>18921</v>
          </cell>
          <cell r="BT89">
            <v>12612</v>
          </cell>
          <cell r="BU89">
            <v>16976</v>
          </cell>
          <cell r="BV89">
            <v>48509</v>
          </cell>
          <cell r="BZ89">
            <v>0</v>
          </cell>
          <cell r="CA89">
            <v>-2222</v>
          </cell>
          <cell r="CB89">
            <v>2523</v>
          </cell>
          <cell r="CC89">
            <v>-2384</v>
          </cell>
          <cell r="CD89">
            <v>-2083</v>
          </cell>
          <cell r="CG89">
            <v>827943</v>
          </cell>
          <cell r="CJ89">
            <v>1666</v>
          </cell>
          <cell r="CK89">
            <v>18921</v>
          </cell>
          <cell r="CL89">
            <v>343813</v>
          </cell>
          <cell r="CM89">
            <v>127437</v>
          </cell>
          <cell r="CN89">
            <v>48086</v>
          </cell>
          <cell r="CO89">
            <v>73790</v>
          </cell>
          <cell r="CP89">
            <v>96580</v>
          </cell>
          <cell r="CQ89">
            <v>61183</v>
          </cell>
          <cell r="CT89">
            <v>740622</v>
          </cell>
          <cell r="CU89">
            <v>31994</v>
          </cell>
          <cell r="CV89">
            <v>-2222</v>
          </cell>
          <cell r="CW89">
            <v>210</v>
          </cell>
          <cell r="CX89">
            <v>-179</v>
          </cell>
          <cell r="CY89">
            <v>66</v>
          </cell>
          <cell r="CZ89">
            <v>112</v>
          </cell>
          <cell r="DA89">
            <v>252</v>
          </cell>
          <cell r="DB89">
            <v>150</v>
          </cell>
          <cell r="DE89">
            <v>-3166</v>
          </cell>
          <cell r="DF89">
            <v>-1405</v>
          </cell>
          <cell r="DG89">
            <v>157272</v>
          </cell>
          <cell r="DH89">
            <v>551356</v>
          </cell>
          <cell r="DI89">
            <v>68207</v>
          </cell>
          <cell r="DJ89">
            <v>776835</v>
          </cell>
          <cell r="DK89">
            <v>279</v>
          </cell>
          <cell r="DL89">
            <v>-2040</v>
          </cell>
          <cell r="DM89">
            <v>329</v>
          </cell>
          <cell r="DN89">
            <v>-1432</v>
          </cell>
          <cell r="DP89">
            <v>5.39</v>
          </cell>
          <cell r="DQ89">
            <v>5.3</v>
          </cell>
          <cell r="DR89">
            <v>4.99</v>
          </cell>
          <cell r="DS89">
            <v>5.09</v>
          </cell>
          <cell r="DT89">
            <v>6.61</v>
          </cell>
          <cell r="DU89">
            <v>2.08</v>
          </cell>
          <cell r="DV89">
            <v>4.66</v>
          </cell>
          <cell r="DW89">
            <v>4.4800000000000004</v>
          </cell>
          <cell r="DX89">
            <v>3.15</v>
          </cell>
          <cell r="DY89" t="str">
            <v>n/a</v>
          </cell>
          <cell r="DZ89" t="str">
            <v>n/a</v>
          </cell>
          <cell r="EA89" t="str">
            <v>n/a</v>
          </cell>
          <cell r="EB89" t="str">
            <v>n/a</v>
          </cell>
          <cell r="EC89" t="str">
            <v>n/a</v>
          </cell>
          <cell r="ED89" t="str">
            <v>n/a</v>
          </cell>
          <cell r="EE89">
            <v>3</v>
          </cell>
          <cell r="EF89">
            <v>4.2</v>
          </cell>
          <cell r="EG89">
            <v>3.5</v>
          </cell>
          <cell r="EH89">
            <v>4.5999999999999996</v>
          </cell>
          <cell r="EI89">
            <v>4.5</v>
          </cell>
          <cell r="EJ89">
            <v>5.28</v>
          </cell>
          <cell r="EK89">
            <v>5.37</v>
          </cell>
          <cell r="EL89">
            <v>4.4400000000000004</v>
          </cell>
          <cell r="EM89">
            <v>3.05</v>
          </cell>
          <cell r="EN89">
            <v>4.6539999999999999</v>
          </cell>
          <cell r="EO89">
            <v>4.8</v>
          </cell>
          <cell r="EP89">
            <v>4.5846999999999998</v>
          </cell>
          <cell r="EQ89">
            <v>9.1999999999999993</v>
          </cell>
          <cell r="ER89">
            <v>4.75</v>
          </cell>
        </row>
        <row r="90">
          <cell r="B90">
            <v>38411</v>
          </cell>
          <cell r="C90">
            <v>698</v>
          </cell>
          <cell r="D90">
            <v>6282</v>
          </cell>
          <cell r="E90">
            <v>6</v>
          </cell>
          <cell r="F90">
            <v>-1572</v>
          </cell>
          <cell r="G90">
            <v>-2270</v>
          </cell>
          <cell r="H90">
            <v>4716</v>
          </cell>
          <cell r="I90">
            <v>2747</v>
          </cell>
          <cell r="J90">
            <v>2375</v>
          </cell>
          <cell r="K90">
            <v>34</v>
          </cell>
          <cell r="L90">
            <v>15223</v>
          </cell>
          <cell r="M90">
            <v>12476</v>
          </cell>
          <cell r="N90">
            <v>17632</v>
          </cell>
          <cell r="S90">
            <v>161623</v>
          </cell>
          <cell r="T90">
            <v>182425</v>
          </cell>
          <cell r="U90">
            <v>2515</v>
          </cell>
          <cell r="V90">
            <v>682483</v>
          </cell>
          <cell r="W90">
            <v>520860</v>
          </cell>
          <cell r="X90">
            <v>867422</v>
          </cell>
          <cell r="Y90" t="str">
            <v>-</v>
          </cell>
          <cell r="Z90" t="str">
            <v>-</v>
          </cell>
          <cell r="AA90" t="str">
            <v>-</v>
          </cell>
          <cell r="AB90" t="str">
            <v>-</v>
          </cell>
          <cell r="AC90">
            <v>2172</v>
          </cell>
          <cell r="AD90">
            <v>9502</v>
          </cell>
          <cell r="AE90">
            <v>1157</v>
          </cell>
          <cell r="AF90">
            <v>12831</v>
          </cell>
          <cell r="AG90" t="str">
            <v>-</v>
          </cell>
          <cell r="AH90" t="str">
            <v>-</v>
          </cell>
          <cell r="AI90" t="str">
            <v>-</v>
          </cell>
          <cell r="AL90" t="str">
            <v>-</v>
          </cell>
          <cell r="AM90" t="str">
            <v>-</v>
          </cell>
          <cell r="AO90">
            <v>8451</v>
          </cell>
          <cell r="AP90">
            <v>8594</v>
          </cell>
          <cell r="AQ90">
            <v>1912</v>
          </cell>
          <cell r="AR90">
            <v>18957</v>
          </cell>
          <cell r="AS90">
            <v>73775</v>
          </cell>
          <cell r="AT90">
            <v>89630</v>
          </cell>
          <cell r="AU90">
            <v>77756</v>
          </cell>
          <cell r="AV90">
            <v>241161</v>
          </cell>
          <cell r="AW90">
            <v>-5489</v>
          </cell>
          <cell r="AX90">
            <v>5489</v>
          </cell>
          <cell r="AZ90" t="str">
            <v>-</v>
          </cell>
          <cell r="BA90">
            <v>68449</v>
          </cell>
          <cell r="BB90" t="str">
            <v>-</v>
          </cell>
          <cell r="BC90">
            <v>810430</v>
          </cell>
          <cell r="BD90">
            <v>878879</v>
          </cell>
          <cell r="BE90" t="str">
            <v>-</v>
          </cell>
          <cell r="BF90">
            <v>241</v>
          </cell>
          <cell r="BG90" t="str">
            <v>-</v>
          </cell>
          <cell r="BH90">
            <v>2587</v>
          </cell>
          <cell r="BI90">
            <v>2828</v>
          </cell>
          <cell r="BJ90">
            <v>35535</v>
          </cell>
          <cell r="BL90">
            <v>138</v>
          </cell>
          <cell r="BN90">
            <v>7590</v>
          </cell>
          <cell r="BR90">
            <v>0</v>
          </cell>
          <cell r="BS90">
            <v>21171</v>
          </cell>
          <cell r="BT90">
            <v>13618</v>
          </cell>
          <cell r="BU90">
            <v>16725</v>
          </cell>
          <cell r="BV90">
            <v>51514</v>
          </cell>
          <cell r="BZ90">
            <v>0</v>
          </cell>
          <cell r="CA90">
            <v>2249</v>
          </cell>
          <cell r="CB90">
            <v>1006</v>
          </cell>
          <cell r="CC90">
            <v>-251</v>
          </cell>
          <cell r="CD90">
            <v>3004</v>
          </cell>
          <cell r="CG90">
            <v>827082</v>
          </cell>
          <cell r="CJ90">
            <v>-863</v>
          </cell>
          <cell r="CK90">
            <v>21171</v>
          </cell>
          <cell r="CL90">
            <v>346624</v>
          </cell>
          <cell r="CM90">
            <v>127279</v>
          </cell>
          <cell r="CN90">
            <v>48594</v>
          </cell>
          <cell r="CO90">
            <v>73462</v>
          </cell>
          <cell r="CP90">
            <v>97057</v>
          </cell>
          <cell r="CQ90">
            <v>61523</v>
          </cell>
          <cell r="CT90">
            <v>746297</v>
          </cell>
          <cell r="CU90">
            <v>32109</v>
          </cell>
          <cell r="CV90">
            <v>2249</v>
          </cell>
          <cell r="CW90">
            <v>2811</v>
          </cell>
          <cell r="CX90">
            <v>-158</v>
          </cell>
          <cell r="CY90">
            <v>508</v>
          </cell>
          <cell r="CZ90">
            <v>-328</v>
          </cell>
          <cell r="DA90">
            <v>478</v>
          </cell>
          <cell r="DB90">
            <v>339</v>
          </cell>
          <cell r="DE90">
            <v>5679</v>
          </cell>
          <cell r="DF90">
            <v>119</v>
          </cell>
          <cell r="DG90">
            <v>157591</v>
          </cell>
          <cell r="DH90">
            <v>556597</v>
          </cell>
          <cell r="DI90">
            <v>68449</v>
          </cell>
          <cell r="DJ90">
            <v>782637</v>
          </cell>
          <cell r="DK90">
            <v>318</v>
          </cell>
          <cell r="DL90">
            <v>5242</v>
          </cell>
          <cell r="DM90">
            <v>241</v>
          </cell>
          <cell r="DN90">
            <v>5801</v>
          </cell>
          <cell r="DP90">
            <v>5.37</v>
          </cell>
          <cell r="DQ90">
            <v>5.31</v>
          </cell>
          <cell r="DR90">
            <v>5.07</v>
          </cell>
          <cell r="DS90">
            <v>5.32</v>
          </cell>
          <cell r="DT90">
            <v>6.61</v>
          </cell>
          <cell r="DU90">
            <v>2.08</v>
          </cell>
          <cell r="DV90">
            <v>4.5999999999999996</v>
          </cell>
          <cell r="DW90">
            <v>4.4800000000000004</v>
          </cell>
          <cell r="DX90">
            <v>3.12</v>
          </cell>
          <cell r="DY90" t="str">
            <v>n/a</v>
          </cell>
          <cell r="DZ90" t="str">
            <v>n/a</v>
          </cell>
          <cell r="EA90" t="str">
            <v>n/a</v>
          </cell>
          <cell r="EB90" t="str">
            <v>n/a</v>
          </cell>
          <cell r="EC90" t="str">
            <v>n/a</v>
          </cell>
          <cell r="ED90" t="str">
            <v>n/a</v>
          </cell>
          <cell r="EE90">
            <v>3.1</v>
          </cell>
          <cell r="EF90">
            <v>4.2</v>
          </cell>
          <cell r="EG90">
            <v>3.6</v>
          </cell>
          <cell r="EH90">
            <v>4.5999999999999996</v>
          </cell>
          <cell r="EI90">
            <v>4.5</v>
          </cell>
          <cell r="EJ90">
            <v>5.31</v>
          </cell>
          <cell r="EK90">
            <v>5.35</v>
          </cell>
          <cell r="EL90">
            <v>4.47</v>
          </cell>
          <cell r="EM90">
            <v>3.06</v>
          </cell>
          <cell r="EN90">
            <v>4.7346000000000004</v>
          </cell>
          <cell r="EO90">
            <v>4.8849999999999998</v>
          </cell>
          <cell r="EP90">
            <v>4.7103999999999999</v>
          </cell>
          <cell r="EQ90">
            <v>9.5</v>
          </cell>
          <cell r="ER90">
            <v>4.75</v>
          </cell>
        </row>
        <row r="91">
          <cell r="B91">
            <v>38442</v>
          </cell>
          <cell r="C91">
            <v>761</v>
          </cell>
          <cell r="D91">
            <v>4379</v>
          </cell>
          <cell r="E91">
            <v>6</v>
          </cell>
          <cell r="F91">
            <v>1849</v>
          </cell>
          <cell r="G91">
            <v>1088</v>
          </cell>
          <cell r="H91">
            <v>6235</v>
          </cell>
          <cell r="I91">
            <v>3476</v>
          </cell>
          <cell r="J91">
            <v>2769</v>
          </cell>
          <cell r="K91">
            <v>34</v>
          </cell>
          <cell r="L91">
            <v>17724</v>
          </cell>
          <cell r="M91">
            <v>14248</v>
          </cell>
          <cell r="N91">
            <v>20527</v>
          </cell>
          <cell r="S91">
            <v>162384</v>
          </cell>
          <cell r="T91">
            <v>186697</v>
          </cell>
          <cell r="U91">
            <v>2521</v>
          </cell>
          <cell r="V91">
            <v>684329</v>
          </cell>
          <cell r="W91">
            <v>521945</v>
          </cell>
          <cell r="X91">
            <v>873548</v>
          </cell>
          <cell r="Y91" t="str">
            <v>-</v>
          </cell>
          <cell r="Z91" t="str">
            <v>-</v>
          </cell>
          <cell r="AA91" t="str">
            <v>-</v>
          </cell>
          <cell r="AB91" t="str">
            <v>-</v>
          </cell>
          <cell r="AC91">
            <v>2416</v>
          </cell>
          <cell r="AD91">
            <v>11300</v>
          </cell>
          <cell r="AE91">
            <v>1199</v>
          </cell>
          <cell r="AF91">
            <v>14915</v>
          </cell>
          <cell r="AG91" t="str">
            <v>-</v>
          </cell>
          <cell r="AH91" t="str">
            <v>-</v>
          </cell>
          <cell r="AI91" t="str">
            <v>-</v>
          </cell>
          <cell r="AL91" t="str">
            <v>-</v>
          </cell>
          <cell r="AM91" t="str">
            <v>-</v>
          </cell>
          <cell r="AO91">
            <v>12438</v>
          </cell>
          <cell r="AP91">
            <v>10294</v>
          </cell>
          <cell r="AQ91">
            <v>2195</v>
          </cell>
          <cell r="AR91">
            <v>24925</v>
          </cell>
          <cell r="AS91">
            <v>103905</v>
          </cell>
          <cell r="AT91">
            <v>105234</v>
          </cell>
          <cell r="AU91">
            <v>84032</v>
          </cell>
          <cell r="AV91">
            <v>293171</v>
          </cell>
          <cell r="AW91">
            <v>-4000</v>
          </cell>
          <cell r="AX91">
            <v>4000</v>
          </cell>
          <cell r="AZ91" t="str">
            <v>-</v>
          </cell>
          <cell r="BA91">
            <v>68495</v>
          </cell>
          <cell r="BB91" t="str">
            <v>-</v>
          </cell>
          <cell r="BC91">
            <v>826776</v>
          </cell>
          <cell r="BD91">
            <v>895271</v>
          </cell>
          <cell r="BE91" t="str">
            <v>-</v>
          </cell>
          <cell r="BF91">
            <v>46</v>
          </cell>
          <cell r="BG91" t="str">
            <v>-</v>
          </cell>
          <cell r="BH91">
            <v>17513</v>
          </cell>
          <cell r="BI91">
            <v>17559</v>
          </cell>
          <cell r="BJ91">
            <v>36985</v>
          </cell>
          <cell r="BL91">
            <v>1450</v>
          </cell>
          <cell r="BN91">
            <v>6722</v>
          </cell>
          <cell r="BR91">
            <v>0</v>
          </cell>
          <cell r="BS91">
            <v>21157</v>
          </cell>
          <cell r="BT91">
            <v>13268</v>
          </cell>
          <cell r="BU91">
            <v>18041</v>
          </cell>
          <cell r="BV91">
            <v>52466</v>
          </cell>
          <cell r="BZ91">
            <v>0</v>
          </cell>
          <cell r="CA91">
            <v>-8</v>
          </cell>
          <cell r="CB91">
            <v>-350</v>
          </cell>
          <cell r="CC91">
            <v>1318</v>
          </cell>
          <cell r="CD91">
            <v>960</v>
          </cell>
          <cell r="CG91">
            <v>843416</v>
          </cell>
          <cell r="CJ91">
            <v>16335</v>
          </cell>
          <cell r="CK91">
            <v>21157</v>
          </cell>
          <cell r="CL91">
            <v>351969</v>
          </cell>
          <cell r="CM91">
            <v>126686</v>
          </cell>
          <cell r="CN91">
            <v>48511</v>
          </cell>
          <cell r="CO91">
            <v>73769</v>
          </cell>
          <cell r="CP91">
            <v>100067</v>
          </cell>
          <cell r="CQ91">
            <v>63082</v>
          </cell>
          <cell r="CT91">
            <v>754622</v>
          </cell>
          <cell r="CU91">
            <v>32463</v>
          </cell>
          <cell r="CV91">
            <v>-8</v>
          </cell>
          <cell r="CW91">
            <v>4518</v>
          </cell>
          <cell r="CX91">
            <v>-161</v>
          </cell>
          <cell r="CY91">
            <v>-84</v>
          </cell>
          <cell r="CZ91">
            <v>307</v>
          </cell>
          <cell r="DA91">
            <v>3010</v>
          </cell>
          <cell r="DB91">
            <v>1559</v>
          </cell>
          <cell r="DE91">
            <v>7940</v>
          </cell>
          <cell r="DF91">
            <v>358</v>
          </cell>
          <cell r="DG91">
            <v>159265</v>
          </cell>
          <cell r="DH91">
            <v>562894</v>
          </cell>
          <cell r="DI91">
            <v>68495</v>
          </cell>
          <cell r="DJ91">
            <v>790654</v>
          </cell>
          <cell r="DK91">
            <v>1673</v>
          </cell>
          <cell r="DL91">
            <v>5909</v>
          </cell>
          <cell r="DM91">
            <v>46</v>
          </cell>
          <cell r="DN91">
            <v>7628</v>
          </cell>
          <cell r="DP91">
            <v>5.38</v>
          </cell>
          <cell r="DQ91">
            <v>5.48</v>
          </cell>
          <cell r="DR91">
            <v>5.2</v>
          </cell>
          <cell r="DS91">
            <v>5.24</v>
          </cell>
          <cell r="DT91">
            <v>6.61</v>
          </cell>
          <cell r="DU91">
            <v>2.0699999999999998</v>
          </cell>
          <cell r="DV91">
            <v>4.6399999999999997</v>
          </cell>
          <cell r="DW91">
            <v>4.49</v>
          </cell>
          <cell r="DX91">
            <v>3.09</v>
          </cell>
          <cell r="DY91" t="str">
            <v>n/a</v>
          </cell>
          <cell r="DZ91" t="str">
            <v>n/a</v>
          </cell>
          <cell r="EA91" t="str">
            <v>n/a</v>
          </cell>
          <cell r="EB91" t="str">
            <v>n/a</v>
          </cell>
          <cell r="EC91" t="str">
            <v>n/a</v>
          </cell>
          <cell r="ED91" t="str">
            <v>n/a</v>
          </cell>
          <cell r="EE91">
            <v>3.1</v>
          </cell>
          <cell r="EF91">
            <v>4.2</v>
          </cell>
          <cell r="EG91">
            <v>3.6</v>
          </cell>
          <cell r="EH91">
            <v>4.5999999999999996</v>
          </cell>
          <cell r="EI91">
            <v>4.5</v>
          </cell>
          <cell r="EJ91">
            <v>5.32</v>
          </cell>
          <cell r="EK91">
            <v>5.34</v>
          </cell>
          <cell r="EL91">
            <v>4.47</v>
          </cell>
          <cell r="EM91">
            <v>3.07</v>
          </cell>
          <cell r="EN91">
            <v>4.7594000000000003</v>
          </cell>
          <cell r="EO91">
            <v>4.915</v>
          </cell>
          <cell r="EP91">
            <v>4.6874000000000002</v>
          </cell>
          <cell r="EQ91">
            <v>10.6</v>
          </cell>
          <cell r="ER91">
            <v>4.75</v>
          </cell>
        </row>
        <row r="92">
          <cell r="B92">
            <v>38472</v>
          </cell>
          <cell r="C92">
            <v>1189</v>
          </cell>
          <cell r="D92">
            <v>2305</v>
          </cell>
          <cell r="E92">
            <v>-12</v>
          </cell>
          <cell r="F92">
            <v>4475</v>
          </cell>
          <cell r="G92">
            <v>3286</v>
          </cell>
          <cell r="H92">
            <v>6768</v>
          </cell>
          <cell r="I92">
            <v>3371</v>
          </cell>
          <cell r="J92">
            <v>3074</v>
          </cell>
          <cell r="K92">
            <v>24</v>
          </cell>
          <cell r="L92">
            <v>18380</v>
          </cell>
          <cell r="M92">
            <v>15009</v>
          </cell>
          <cell r="N92">
            <v>21478</v>
          </cell>
          <cell r="S92">
            <v>163575</v>
          </cell>
          <cell r="T92">
            <v>189068</v>
          </cell>
          <cell r="U92">
            <v>2527</v>
          </cell>
          <cell r="V92">
            <v>688892</v>
          </cell>
          <cell r="W92">
            <v>525317</v>
          </cell>
          <cell r="X92">
            <v>880487</v>
          </cell>
          <cell r="Y92" t="str">
            <v>-</v>
          </cell>
          <cell r="Z92" t="str">
            <v>-</v>
          </cell>
          <cell r="AA92" t="str">
            <v>-</v>
          </cell>
          <cell r="AB92" t="str">
            <v>-</v>
          </cell>
          <cell r="AC92">
            <v>2199</v>
          </cell>
          <cell r="AD92">
            <v>11469</v>
          </cell>
          <cell r="AE92">
            <v>1126</v>
          </cell>
          <cell r="AF92">
            <v>14794</v>
          </cell>
          <cell r="AG92" t="str">
            <v>-</v>
          </cell>
          <cell r="AH92" t="str">
            <v>-</v>
          </cell>
          <cell r="AI92" t="str">
            <v>-</v>
          </cell>
          <cell r="AL92" t="str">
            <v>-</v>
          </cell>
          <cell r="AM92" t="str">
            <v>-</v>
          </cell>
          <cell r="AO92">
            <v>13197</v>
          </cell>
          <cell r="AP92">
            <v>10299</v>
          </cell>
          <cell r="AQ92">
            <v>2213</v>
          </cell>
          <cell r="AR92">
            <v>25709</v>
          </cell>
          <cell r="AS92">
            <v>109552</v>
          </cell>
          <cell r="AT92">
            <v>102797</v>
          </cell>
          <cell r="AU92">
            <v>86307</v>
          </cell>
          <cell r="AV92">
            <v>298656</v>
          </cell>
          <cell r="AW92">
            <v>-1031</v>
          </cell>
          <cell r="AX92">
            <v>1031</v>
          </cell>
          <cell r="AZ92" t="str">
            <v>-</v>
          </cell>
          <cell r="BA92">
            <v>68648</v>
          </cell>
          <cell r="BB92" t="str">
            <v>-</v>
          </cell>
          <cell r="BC92">
            <v>831601</v>
          </cell>
          <cell r="BD92">
            <v>900249</v>
          </cell>
          <cell r="BE92" t="str">
            <v>-</v>
          </cell>
          <cell r="BF92">
            <v>153</v>
          </cell>
          <cell r="BG92" t="str">
            <v>-</v>
          </cell>
          <cell r="BH92">
            <v>4825</v>
          </cell>
          <cell r="BI92">
            <v>4978</v>
          </cell>
          <cell r="BJ92">
            <v>38958</v>
          </cell>
          <cell r="BL92">
            <v>1973</v>
          </cell>
          <cell r="BN92">
            <v>7069</v>
          </cell>
          <cell r="BR92">
            <v>0</v>
          </cell>
          <cell r="BS92">
            <v>21075</v>
          </cell>
          <cell r="BT92">
            <v>14635</v>
          </cell>
          <cell r="BU92">
            <v>16122</v>
          </cell>
          <cell r="BV92">
            <v>51832</v>
          </cell>
          <cell r="BZ92">
            <v>0</v>
          </cell>
          <cell r="CA92">
            <v>-82</v>
          </cell>
          <cell r="CB92">
            <v>1367</v>
          </cell>
          <cell r="CC92">
            <v>-1919</v>
          </cell>
          <cell r="CD92">
            <v>-634</v>
          </cell>
          <cell r="CG92">
            <v>850115</v>
          </cell>
          <cell r="CJ92">
            <v>6698</v>
          </cell>
          <cell r="CK92">
            <v>21075</v>
          </cell>
          <cell r="CL92">
            <v>356359</v>
          </cell>
          <cell r="CM92">
            <v>126614</v>
          </cell>
          <cell r="CN92">
            <v>47567</v>
          </cell>
          <cell r="CO92">
            <v>74879</v>
          </cell>
          <cell r="CP92">
            <v>106346</v>
          </cell>
          <cell r="CQ92">
            <v>67387</v>
          </cell>
          <cell r="CT92">
            <v>765438</v>
          </cell>
          <cell r="CU92">
            <v>32598</v>
          </cell>
          <cell r="CV92">
            <v>-82</v>
          </cell>
          <cell r="CW92">
            <v>3529</v>
          </cell>
          <cell r="CX92">
            <v>788</v>
          </cell>
          <cell r="CY92">
            <v>-944</v>
          </cell>
          <cell r="CZ92">
            <v>1110</v>
          </cell>
          <cell r="DA92">
            <v>6279</v>
          </cell>
          <cell r="DB92">
            <v>4305</v>
          </cell>
          <cell r="DE92">
            <v>10819</v>
          </cell>
          <cell r="DF92">
            <v>139</v>
          </cell>
          <cell r="DG92">
            <v>161404</v>
          </cell>
          <cell r="DH92">
            <v>571436</v>
          </cell>
          <cell r="DI92">
            <v>68648</v>
          </cell>
          <cell r="DJ92">
            <v>801488</v>
          </cell>
          <cell r="DK92">
            <v>2139</v>
          </cell>
          <cell r="DL92">
            <v>8541</v>
          </cell>
          <cell r="DM92">
            <v>153</v>
          </cell>
          <cell r="DN92">
            <v>10833</v>
          </cell>
          <cell r="DP92">
            <v>5.38</v>
          </cell>
          <cell r="DQ92">
            <v>5.43</v>
          </cell>
          <cell r="DR92">
            <v>5.16</v>
          </cell>
          <cell r="DS92">
            <v>5.25</v>
          </cell>
          <cell r="DT92">
            <v>6.62</v>
          </cell>
          <cell r="DU92">
            <v>2.0699999999999998</v>
          </cell>
          <cell r="DV92">
            <v>4.7699999999999996</v>
          </cell>
          <cell r="DW92">
            <v>4.49</v>
          </cell>
          <cell r="DX92">
            <v>3.06</v>
          </cell>
          <cell r="DY92" t="str">
            <v>n/a</v>
          </cell>
          <cell r="DZ92" t="str">
            <v>n/a</v>
          </cell>
          <cell r="EA92" t="str">
            <v>n/a</v>
          </cell>
          <cell r="EB92" t="str">
            <v>n/a</v>
          </cell>
          <cell r="EC92" t="str">
            <v>n/a</v>
          </cell>
          <cell r="ED92" t="str">
            <v>n/a</v>
          </cell>
          <cell r="EE92">
            <v>3.1</v>
          </cell>
          <cell r="EF92">
            <v>4.2</v>
          </cell>
          <cell r="EG92">
            <v>3.6</v>
          </cell>
          <cell r="EH92">
            <v>4.5999999999999996</v>
          </cell>
          <cell r="EI92">
            <v>4.5</v>
          </cell>
          <cell r="EJ92">
            <v>5.33</v>
          </cell>
          <cell r="EK92">
            <v>5.35</v>
          </cell>
          <cell r="EL92">
            <v>4.49</v>
          </cell>
          <cell r="EM92">
            <v>3.06</v>
          </cell>
          <cell r="EN92">
            <v>4.6948999999999996</v>
          </cell>
          <cell r="EO92">
            <v>4.87</v>
          </cell>
          <cell r="EP92">
            <v>4.5213999999999999</v>
          </cell>
          <cell r="EQ92">
            <v>10.5</v>
          </cell>
          <cell r="ER92">
            <v>4.75</v>
          </cell>
        </row>
        <row r="93">
          <cell r="B93">
            <v>38503</v>
          </cell>
          <cell r="C93">
            <v>1162</v>
          </cell>
          <cell r="D93">
            <v>5316</v>
          </cell>
          <cell r="E93">
            <v>-12</v>
          </cell>
          <cell r="F93">
            <v>1735</v>
          </cell>
          <cell r="G93">
            <v>573</v>
          </cell>
          <cell r="H93">
            <v>7039</v>
          </cell>
          <cell r="I93">
            <v>3516</v>
          </cell>
          <cell r="J93">
            <v>3199</v>
          </cell>
          <cell r="K93">
            <v>24</v>
          </cell>
          <cell r="L93">
            <v>18834</v>
          </cell>
          <cell r="M93">
            <v>15318</v>
          </cell>
          <cell r="N93">
            <v>22058</v>
          </cell>
          <cell r="S93">
            <v>164742</v>
          </cell>
          <cell r="T93">
            <v>194189</v>
          </cell>
          <cell r="U93">
            <v>2534</v>
          </cell>
          <cell r="V93">
            <v>690627</v>
          </cell>
          <cell r="W93">
            <v>525885</v>
          </cell>
          <cell r="X93">
            <v>887350</v>
          </cell>
          <cell r="Y93" t="str">
            <v>-</v>
          </cell>
          <cell r="Z93" t="str">
            <v>-</v>
          </cell>
          <cell r="AA93" t="str">
            <v>-</v>
          </cell>
          <cell r="AB93" t="str">
            <v>-</v>
          </cell>
          <cell r="AC93">
            <v>1890</v>
          </cell>
          <cell r="AD93">
            <v>12728</v>
          </cell>
          <cell r="AE93">
            <v>1163</v>
          </cell>
          <cell r="AF93">
            <v>15781</v>
          </cell>
          <cell r="AG93" t="str">
            <v>-</v>
          </cell>
          <cell r="AH93" t="str">
            <v>-</v>
          </cell>
          <cell r="AI93" t="str">
            <v>-</v>
          </cell>
          <cell r="AL93" t="str">
            <v>-</v>
          </cell>
          <cell r="AM93" t="str">
            <v>-</v>
          </cell>
          <cell r="AO93">
            <v>13007</v>
          </cell>
          <cell r="AP93">
            <v>9879</v>
          </cell>
          <cell r="AQ93">
            <v>2115</v>
          </cell>
          <cell r="AR93">
            <v>25001</v>
          </cell>
          <cell r="AS93">
            <v>108051</v>
          </cell>
          <cell r="AT93">
            <v>98038</v>
          </cell>
          <cell r="AU93">
            <v>82253</v>
          </cell>
          <cell r="AV93">
            <v>288342</v>
          </cell>
          <cell r="AW93">
            <v>-4100</v>
          </cell>
          <cell r="AX93">
            <v>4100</v>
          </cell>
          <cell r="AZ93" t="str">
            <v>-</v>
          </cell>
          <cell r="BA93">
            <v>68836</v>
          </cell>
          <cell r="BB93" t="str">
            <v>-</v>
          </cell>
          <cell r="BC93">
            <v>841033</v>
          </cell>
          <cell r="BD93">
            <v>909869</v>
          </cell>
          <cell r="BE93" t="str">
            <v>-</v>
          </cell>
          <cell r="BF93">
            <v>188</v>
          </cell>
          <cell r="BG93" t="str">
            <v>-</v>
          </cell>
          <cell r="BH93">
            <v>9602</v>
          </cell>
          <cell r="BI93">
            <v>9790</v>
          </cell>
          <cell r="BJ93">
            <v>39279</v>
          </cell>
          <cell r="BL93">
            <v>320</v>
          </cell>
          <cell r="BN93">
            <v>8318</v>
          </cell>
          <cell r="BR93">
            <v>0</v>
          </cell>
          <cell r="BS93">
            <v>21353</v>
          </cell>
          <cell r="BT93">
            <v>12226</v>
          </cell>
          <cell r="BU93">
            <v>16896</v>
          </cell>
          <cell r="BV93">
            <v>50475</v>
          </cell>
          <cell r="BZ93">
            <v>0</v>
          </cell>
          <cell r="CA93">
            <v>260</v>
          </cell>
          <cell r="CB93">
            <v>-2545</v>
          </cell>
          <cell r="CC93">
            <v>769</v>
          </cell>
          <cell r="CD93">
            <v>-1516</v>
          </cell>
          <cell r="CG93">
            <v>858488</v>
          </cell>
          <cell r="CJ93">
            <v>8373</v>
          </cell>
          <cell r="CK93">
            <v>21353</v>
          </cell>
          <cell r="CL93">
            <v>357693</v>
          </cell>
          <cell r="CM93">
            <v>126719</v>
          </cell>
          <cell r="CN93">
            <v>47744</v>
          </cell>
          <cell r="CO93">
            <v>75430</v>
          </cell>
          <cell r="CP93">
            <v>107477</v>
          </cell>
          <cell r="CQ93">
            <v>68198</v>
          </cell>
          <cell r="CT93">
            <v>768960</v>
          </cell>
          <cell r="CU93">
            <v>32545</v>
          </cell>
          <cell r="CV93">
            <v>260</v>
          </cell>
          <cell r="CW93">
            <v>1300</v>
          </cell>
          <cell r="CX93">
            <v>70</v>
          </cell>
          <cell r="CY93">
            <v>177</v>
          </cell>
          <cell r="CZ93">
            <v>550</v>
          </cell>
          <cell r="DA93">
            <v>1131</v>
          </cell>
          <cell r="DB93">
            <v>811</v>
          </cell>
          <cell r="DE93">
            <v>3439</v>
          </cell>
          <cell r="DF93">
            <v>-49</v>
          </cell>
          <cell r="DG93">
            <v>162453</v>
          </cell>
          <cell r="DH93">
            <v>573962</v>
          </cell>
          <cell r="DI93">
            <v>68836</v>
          </cell>
          <cell r="DJ93">
            <v>805251</v>
          </cell>
          <cell r="DK93">
            <v>1047</v>
          </cell>
          <cell r="DL93">
            <v>2441</v>
          </cell>
          <cell r="DM93">
            <v>188</v>
          </cell>
          <cell r="DN93">
            <v>3676</v>
          </cell>
          <cell r="DP93">
            <v>5.36</v>
          </cell>
          <cell r="DQ93">
            <v>5.27</v>
          </cell>
          <cell r="DR93">
            <v>4.91</v>
          </cell>
          <cell r="DS93">
            <v>5.15</v>
          </cell>
          <cell r="DT93">
            <v>6.62</v>
          </cell>
          <cell r="DU93">
            <v>2.0699999999999998</v>
          </cell>
          <cell r="DV93">
            <v>4.75</v>
          </cell>
          <cell r="DW93">
            <v>4.49</v>
          </cell>
          <cell r="DX93">
            <v>3.08</v>
          </cell>
          <cell r="DY93" t="str">
            <v>n/a</v>
          </cell>
          <cell r="DZ93" t="str">
            <v>n/a</v>
          </cell>
          <cell r="EA93" t="str">
            <v>n/a</v>
          </cell>
          <cell r="EB93" t="str">
            <v>n/a</v>
          </cell>
          <cell r="EC93" t="str">
            <v>n/a</v>
          </cell>
          <cell r="ED93" t="str">
            <v>n/a</v>
          </cell>
          <cell r="EE93">
            <v>3.1</v>
          </cell>
          <cell r="EF93">
            <v>4.2</v>
          </cell>
          <cell r="EG93">
            <v>3.6</v>
          </cell>
          <cell r="EH93">
            <v>4.5999999999999996</v>
          </cell>
          <cell r="EI93">
            <v>4.5</v>
          </cell>
          <cell r="EJ93">
            <v>5.34</v>
          </cell>
          <cell r="EK93">
            <v>5.34</v>
          </cell>
          <cell r="EL93">
            <v>4.47</v>
          </cell>
          <cell r="EM93">
            <v>3.07</v>
          </cell>
          <cell r="EN93">
            <v>4.6479999999999997</v>
          </cell>
          <cell r="EO93">
            <v>4.8</v>
          </cell>
          <cell r="EP93">
            <v>4.32</v>
          </cell>
          <cell r="EQ93">
            <v>11.1</v>
          </cell>
          <cell r="ER93">
            <v>4.75</v>
          </cell>
        </row>
        <row r="94">
          <cell r="B94">
            <v>38533</v>
          </cell>
          <cell r="C94">
            <v>1420</v>
          </cell>
          <cell r="D94">
            <v>7178</v>
          </cell>
          <cell r="E94">
            <v>-59</v>
          </cell>
          <cell r="F94">
            <v>2286</v>
          </cell>
          <cell r="G94">
            <v>866</v>
          </cell>
          <cell r="H94">
            <v>9405</v>
          </cell>
          <cell r="I94">
            <v>3963</v>
          </cell>
          <cell r="J94">
            <v>3971</v>
          </cell>
          <cell r="K94">
            <v>24</v>
          </cell>
          <cell r="L94">
            <v>21567</v>
          </cell>
          <cell r="M94">
            <v>17604</v>
          </cell>
          <cell r="N94">
            <v>25562</v>
          </cell>
          <cell r="S94">
            <v>166163</v>
          </cell>
          <cell r="T94">
            <v>201289</v>
          </cell>
          <cell r="U94">
            <v>2476</v>
          </cell>
          <cell r="V94">
            <v>692913</v>
          </cell>
          <cell r="W94">
            <v>526750</v>
          </cell>
          <cell r="X94">
            <v>896678</v>
          </cell>
          <cell r="Y94" t="str">
            <v>-</v>
          </cell>
          <cell r="Z94" t="str">
            <v>-</v>
          </cell>
          <cell r="AA94" t="str">
            <v>-</v>
          </cell>
          <cell r="AB94" t="str">
            <v>-</v>
          </cell>
          <cell r="AC94">
            <v>2069</v>
          </cell>
          <cell r="AD94">
            <v>13527</v>
          </cell>
          <cell r="AE94">
            <v>1233</v>
          </cell>
          <cell r="AF94">
            <v>16829</v>
          </cell>
          <cell r="AG94" t="str">
            <v>-</v>
          </cell>
          <cell r="AH94" t="str">
            <v>-</v>
          </cell>
          <cell r="AI94" t="str">
            <v>-</v>
          </cell>
          <cell r="AL94" t="str">
            <v>-</v>
          </cell>
          <cell r="AM94" t="str">
            <v>-</v>
          </cell>
          <cell r="AO94">
            <v>14450</v>
          </cell>
          <cell r="AP94">
            <v>11347</v>
          </cell>
          <cell r="AQ94">
            <v>2136</v>
          </cell>
          <cell r="AR94">
            <v>27933</v>
          </cell>
          <cell r="AS94">
            <v>116264</v>
          </cell>
          <cell r="AT94">
            <v>108635</v>
          </cell>
          <cell r="AU94">
            <v>84637</v>
          </cell>
          <cell r="AV94">
            <v>309536</v>
          </cell>
          <cell r="AW94">
            <v>-5197</v>
          </cell>
          <cell r="AX94">
            <v>5244</v>
          </cell>
          <cell r="AZ94" t="str">
            <v>-</v>
          </cell>
          <cell r="BA94">
            <v>69171</v>
          </cell>
          <cell r="BB94" t="str">
            <v>-</v>
          </cell>
          <cell r="BC94">
            <v>850048</v>
          </cell>
          <cell r="BD94">
            <v>919219</v>
          </cell>
          <cell r="BE94" t="str">
            <v>-</v>
          </cell>
          <cell r="BF94">
            <v>335</v>
          </cell>
          <cell r="BG94" t="str">
            <v>-</v>
          </cell>
          <cell r="BH94">
            <v>9015</v>
          </cell>
          <cell r="BI94">
            <v>9350</v>
          </cell>
          <cell r="BJ94">
            <v>39418</v>
          </cell>
          <cell r="BL94">
            <v>139</v>
          </cell>
          <cell r="BN94">
            <v>8830</v>
          </cell>
          <cell r="BR94">
            <v>0</v>
          </cell>
          <cell r="BS94">
            <v>21122</v>
          </cell>
          <cell r="BT94">
            <v>13806</v>
          </cell>
          <cell r="BU94">
            <v>18043</v>
          </cell>
          <cell r="BV94">
            <v>52971</v>
          </cell>
          <cell r="BZ94">
            <v>0</v>
          </cell>
          <cell r="CA94">
            <v>-231</v>
          </cell>
          <cell r="CB94">
            <v>1966</v>
          </cell>
          <cell r="CC94">
            <v>760</v>
          </cell>
          <cell r="CD94">
            <v>2495</v>
          </cell>
          <cell r="CG94">
            <v>867781</v>
          </cell>
          <cell r="CJ94">
            <v>9294</v>
          </cell>
          <cell r="CK94">
            <v>21122</v>
          </cell>
          <cell r="CL94">
            <v>362103</v>
          </cell>
          <cell r="CM94">
            <v>126886</v>
          </cell>
          <cell r="CN94">
            <v>48359</v>
          </cell>
          <cell r="CO94">
            <v>75871</v>
          </cell>
          <cell r="CP94">
            <v>108106</v>
          </cell>
          <cell r="CQ94">
            <v>68688</v>
          </cell>
          <cell r="CT94">
            <v>774886</v>
          </cell>
          <cell r="CU94">
            <v>32439</v>
          </cell>
          <cell r="CV94">
            <v>-231</v>
          </cell>
          <cell r="CW94">
            <v>4410</v>
          </cell>
          <cell r="CX94">
            <v>167</v>
          </cell>
          <cell r="CY94">
            <v>615</v>
          </cell>
          <cell r="CZ94">
            <v>442</v>
          </cell>
          <cell r="DA94">
            <v>629</v>
          </cell>
          <cell r="DB94">
            <v>490</v>
          </cell>
          <cell r="DE94">
            <v>5930</v>
          </cell>
          <cell r="DF94">
            <v>-102</v>
          </cell>
          <cell r="DG94">
            <v>163648</v>
          </cell>
          <cell r="DH94">
            <v>578799</v>
          </cell>
          <cell r="DI94">
            <v>69171</v>
          </cell>
          <cell r="DJ94">
            <v>811618</v>
          </cell>
          <cell r="DK94">
            <v>1196</v>
          </cell>
          <cell r="DL94">
            <v>4836</v>
          </cell>
          <cell r="DM94">
            <v>335</v>
          </cell>
          <cell r="DN94">
            <v>6367</v>
          </cell>
          <cell r="DP94">
            <v>5.37</v>
          </cell>
          <cell r="DQ94">
            <v>5.01</v>
          </cell>
          <cell r="DR94">
            <v>4.7699999999999996</v>
          </cell>
          <cell r="DS94">
            <v>5</v>
          </cell>
          <cell r="DT94">
            <v>6.62</v>
          </cell>
          <cell r="DU94">
            <v>2.0499999999999998</v>
          </cell>
          <cell r="DV94">
            <v>4.57</v>
          </cell>
          <cell r="DW94">
            <v>4.46</v>
          </cell>
          <cell r="DX94">
            <v>3.1</v>
          </cell>
          <cell r="DY94" t="str">
            <v>n/a</v>
          </cell>
          <cell r="DZ94" t="str">
            <v>n/a</v>
          </cell>
          <cell r="EA94" t="str">
            <v>n/a</v>
          </cell>
          <cell r="EB94" t="str">
            <v>n/a</v>
          </cell>
          <cell r="EC94" t="str">
            <v>n/a</v>
          </cell>
          <cell r="ED94" t="str">
            <v>n/a</v>
          </cell>
          <cell r="EE94">
            <v>3</v>
          </cell>
          <cell r="EF94">
            <v>4.2</v>
          </cell>
          <cell r="EG94">
            <v>3.6</v>
          </cell>
          <cell r="EH94">
            <v>4.5999999999999996</v>
          </cell>
          <cell r="EI94">
            <v>4.5</v>
          </cell>
          <cell r="EJ94">
            <v>5.35</v>
          </cell>
          <cell r="EK94">
            <v>5.31</v>
          </cell>
          <cell r="EL94">
            <v>4.46</v>
          </cell>
          <cell r="EM94">
            <v>3.03</v>
          </cell>
          <cell r="EN94">
            <v>4.5179</v>
          </cell>
          <cell r="EO94">
            <v>4.71</v>
          </cell>
          <cell r="EP94">
            <v>4.1824000000000003</v>
          </cell>
          <cell r="EQ94">
            <v>10.6</v>
          </cell>
          <cell r="ER94">
            <v>4.75</v>
          </cell>
        </row>
        <row r="95">
          <cell r="B95">
            <v>38564</v>
          </cell>
          <cell r="C95">
            <v>1251</v>
          </cell>
          <cell r="D95">
            <v>1562</v>
          </cell>
          <cell r="E95">
            <v>-14</v>
          </cell>
          <cell r="F95">
            <v>6137</v>
          </cell>
          <cell r="G95">
            <v>4886</v>
          </cell>
          <cell r="H95">
            <v>7685</v>
          </cell>
          <cell r="I95">
            <v>3961</v>
          </cell>
          <cell r="J95">
            <v>3941</v>
          </cell>
          <cell r="K95">
            <v>25</v>
          </cell>
          <cell r="L95">
            <v>21190</v>
          </cell>
          <cell r="M95">
            <v>17229</v>
          </cell>
          <cell r="N95">
            <v>25156</v>
          </cell>
          <cell r="S95">
            <v>167415</v>
          </cell>
          <cell r="T95">
            <v>202550</v>
          </cell>
          <cell r="U95">
            <v>2461</v>
          </cell>
          <cell r="V95">
            <v>699201</v>
          </cell>
          <cell r="W95">
            <v>531786</v>
          </cell>
          <cell r="X95">
            <v>904212</v>
          </cell>
          <cell r="Y95" t="str">
            <v>-</v>
          </cell>
          <cell r="Z95" t="str">
            <v>-</v>
          </cell>
          <cell r="AA95" t="str">
            <v>-</v>
          </cell>
          <cell r="AB95" t="str">
            <v>-</v>
          </cell>
          <cell r="AC95">
            <v>1971</v>
          </cell>
          <cell r="AD95">
            <v>15115</v>
          </cell>
          <cell r="AE95">
            <v>1310</v>
          </cell>
          <cell r="AF95">
            <v>18396</v>
          </cell>
          <cell r="AG95" t="str">
            <v>-</v>
          </cell>
          <cell r="AH95" t="str">
            <v>-</v>
          </cell>
          <cell r="AI95" t="str">
            <v>-</v>
          </cell>
          <cell r="AL95" t="str">
            <v>-</v>
          </cell>
          <cell r="AM95" t="str">
            <v>-</v>
          </cell>
          <cell r="AO95">
            <v>13148</v>
          </cell>
          <cell r="AP95">
            <v>11326</v>
          </cell>
          <cell r="AQ95">
            <v>1975</v>
          </cell>
          <cell r="AR95">
            <v>26449</v>
          </cell>
          <cell r="AS95">
            <v>106238</v>
          </cell>
          <cell r="AT95">
            <v>108533</v>
          </cell>
          <cell r="AU95">
            <v>76623</v>
          </cell>
          <cell r="AV95">
            <v>291394</v>
          </cell>
          <cell r="AW95">
            <v>-144</v>
          </cell>
          <cell r="AX95">
            <v>144</v>
          </cell>
          <cell r="AZ95" t="str">
            <v>-</v>
          </cell>
          <cell r="BA95">
            <v>69613</v>
          </cell>
          <cell r="BB95" t="str">
            <v>-</v>
          </cell>
          <cell r="BC95">
            <v>852162</v>
          </cell>
          <cell r="BD95">
            <v>921775</v>
          </cell>
          <cell r="BE95" t="str">
            <v>-</v>
          </cell>
          <cell r="BF95">
            <v>442</v>
          </cell>
          <cell r="BG95" t="str">
            <v>-</v>
          </cell>
          <cell r="BH95">
            <v>2114</v>
          </cell>
          <cell r="BI95">
            <v>2556</v>
          </cell>
          <cell r="BJ95">
            <v>39562</v>
          </cell>
          <cell r="BL95">
            <v>144</v>
          </cell>
          <cell r="BN95">
            <v>8094</v>
          </cell>
          <cell r="BR95">
            <v>0</v>
          </cell>
          <cell r="BS95">
            <v>20743</v>
          </cell>
          <cell r="BT95">
            <v>12996</v>
          </cell>
          <cell r="BU95">
            <v>17280</v>
          </cell>
          <cell r="BV95">
            <v>51019</v>
          </cell>
          <cell r="BZ95">
            <v>0</v>
          </cell>
          <cell r="CA95">
            <v>-379</v>
          </cell>
          <cell r="CB95">
            <v>-810</v>
          </cell>
          <cell r="CC95">
            <v>-763</v>
          </cell>
          <cell r="CD95">
            <v>-1952</v>
          </cell>
          <cell r="CG95">
            <v>871410</v>
          </cell>
          <cell r="CJ95">
            <v>3628</v>
          </cell>
          <cell r="CK95">
            <v>20743</v>
          </cell>
          <cell r="CL95">
            <v>365468</v>
          </cell>
          <cell r="CM95">
            <v>125766</v>
          </cell>
          <cell r="CN95">
            <v>49425</v>
          </cell>
          <cell r="CO95">
            <v>75596</v>
          </cell>
          <cell r="CP95">
            <v>108424</v>
          </cell>
          <cell r="CQ95">
            <v>68862</v>
          </cell>
          <cell r="CT95">
            <v>779404</v>
          </cell>
          <cell r="CU95">
            <v>33981</v>
          </cell>
          <cell r="CV95">
            <v>-379</v>
          </cell>
          <cell r="CW95">
            <v>3366</v>
          </cell>
          <cell r="CX95">
            <v>-1120</v>
          </cell>
          <cell r="CY95">
            <v>1066</v>
          </cell>
          <cell r="CZ95">
            <v>-275</v>
          </cell>
          <cell r="DA95">
            <v>319</v>
          </cell>
          <cell r="DB95">
            <v>174</v>
          </cell>
          <cell r="DE95">
            <v>4522</v>
          </cell>
          <cell r="DF95">
            <v>1546</v>
          </cell>
          <cell r="DG95">
            <v>164583</v>
          </cell>
          <cell r="DH95">
            <v>580840</v>
          </cell>
          <cell r="DI95">
            <v>69613</v>
          </cell>
          <cell r="DJ95">
            <v>815036</v>
          </cell>
          <cell r="DK95">
            <v>935</v>
          </cell>
          <cell r="DL95">
            <v>2041</v>
          </cell>
          <cell r="DM95">
            <v>442</v>
          </cell>
          <cell r="DN95">
            <v>3418</v>
          </cell>
          <cell r="DP95">
            <v>5.36</v>
          </cell>
          <cell r="DQ95">
            <v>4.76</v>
          </cell>
          <cell r="DR95">
            <v>4.59</v>
          </cell>
          <cell r="DS95">
            <v>4.8499999999999996</v>
          </cell>
          <cell r="DT95">
            <v>6.61</v>
          </cell>
          <cell r="DU95">
            <v>2.04</v>
          </cell>
          <cell r="DV95">
            <v>4.38</v>
          </cell>
          <cell r="DW95">
            <v>4.46</v>
          </cell>
          <cell r="DX95">
            <v>3.1</v>
          </cell>
          <cell r="DY95" t="str">
            <v>n/a</v>
          </cell>
          <cell r="DZ95" t="str">
            <v>n/a</v>
          </cell>
          <cell r="EA95" t="str">
            <v>n/a</v>
          </cell>
          <cell r="EB95" t="str">
            <v>n/a</v>
          </cell>
          <cell r="EC95" t="str">
            <v>n/a</v>
          </cell>
          <cell r="ED95" t="str">
            <v>n/a</v>
          </cell>
          <cell r="EE95">
            <v>3.1</v>
          </cell>
          <cell r="EF95">
            <v>4.2</v>
          </cell>
          <cell r="EG95">
            <v>3.6</v>
          </cell>
          <cell r="EH95">
            <v>4.5999999999999996</v>
          </cell>
          <cell r="EI95">
            <v>4.5</v>
          </cell>
          <cell r="EJ95">
            <v>5.33</v>
          </cell>
          <cell r="EK95">
            <v>5.2</v>
          </cell>
          <cell r="EL95">
            <v>4.3899999999999997</v>
          </cell>
          <cell r="EM95">
            <v>3.06</v>
          </cell>
          <cell r="EN95">
            <v>4.4303999999999997</v>
          </cell>
          <cell r="EO95">
            <v>4.55</v>
          </cell>
          <cell r="EP95">
            <v>4.3257000000000003</v>
          </cell>
          <cell r="EQ95">
            <v>11.1</v>
          </cell>
          <cell r="ER95">
            <v>4.75</v>
          </cell>
        </row>
        <row r="96">
          <cell r="B96">
            <v>38595</v>
          </cell>
          <cell r="C96">
            <v>1743</v>
          </cell>
          <cell r="D96">
            <v>2495</v>
          </cell>
          <cell r="E96">
            <v>-14</v>
          </cell>
          <cell r="F96">
            <v>6078</v>
          </cell>
          <cell r="G96">
            <v>4335</v>
          </cell>
          <cell r="H96">
            <v>8560</v>
          </cell>
          <cell r="I96">
            <v>4404</v>
          </cell>
          <cell r="J96">
            <v>3820</v>
          </cell>
          <cell r="K96">
            <v>25</v>
          </cell>
          <cell r="L96">
            <v>22605</v>
          </cell>
          <cell r="M96">
            <v>18201</v>
          </cell>
          <cell r="N96">
            <v>26450</v>
          </cell>
          <cell r="S96">
            <v>169163</v>
          </cell>
          <cell r="T96">
            <v>204702</v>
          </cell>
          <cell r="U96">
            <v>2446</v>
          </cell>
          <cell r="V96">
            <v>705279</v>
          </cell>
          <cell r="W96">
            <v>536116</v>
          </cell>
          <cell r="X96">
            <v>912427</v>
          </cell>
          <cell r="Y96" t="str">
            <v>-</v>
          </cell>
          <cell r="Z96" t="str">
            <v>-</v>
          </cell>
          <cell r="AA96" t="str">
            <v>-</v>
          </cell>
          <cell r="AB96" t="str">
            <v>-</v>
          </cell>
          <cell r="AC96">
            <v>2065</v>
          </cell>
          <cell r="AD96">
            <v>15650</v>
          </cell>
          <cell r="AE96">
            <v>1344</v>
          </cell>
          <cell r="AF96">
            <v>19059</v>
          </cell>
          <cell r="AG96" t="str">
            <v>-</v>
          </cell>
          <cell r="AH96" t="str">
            <v>-</v>
          </cell>
          <cell r="AI96" t="str">
            <v>-</v>
          </cell>
          <cell r="AL96" t="str">
            <v>-</v>
          </cell>
          <cell r="AM96" t="str">
            <v>-</v>
          </cell>
          <cell r="AO96">
            <v>13441</v>
          </cell>
          <cell r="AP96">
            <v>12218</v>
          </cell>
          <cell r="AQ96">
            <v>2143</v>
          </cell>
          <cell r="AR96">
            <v>27803</v>
          </cell>
          <cell r="AS96">
            <v>108360</v>
          </cell>
          <cell r="AT96">
            <v>115761</v>
          </cell>
          <cell r="AU96">
            <v>82955</v>
          </cell>
          <cell r="AV96">
            <v>307076</v>
          </cell>
          <cell r="AW96">
            <v>-1107</v>
          </cell>
          <cell r="AX96">
            <v>1107</v>
          </cell>
          <cell r="AZ96" t="str">
            <v>-</v>
          </cell>
          <cell r="BA96">
            <v>70205</v>
          </cell>
          <cell r="BB96" t="str">
            <v>-</v>
          </cell>
          <cell r="BC96">
            <v>857746</v>
          </cell>
          <cell r="BD96">
            <v>927951</v>
          </cell>
          <cell r="BE96" t="str">
            <v>-</v>
          </cell>
          <cell r="BF96">
            <v>591</v>
          </cell>
          <cell r="BG96" t="str">
            <v>-</v>
          </cell>
          <cell r="BH96">
            <v>5584</v>
          </cell>
          <cell r="BI96">
            <v>6175</v>
          </cell>
          <cell r="BJ96">
            <v>39671</v>
          </cell>
          <cell r="BL96">
            <v>109</v>
          </cell>
          <cell r="BN96">
            <v>7875</v>
          </cell>
          <cell r="BR96">
            <v>0</v>
          </cell>
          <cell r="BS96">
            <v>21276</v>
          </cell>
          <cell r="BT96">
            <v>14359</v>
          </cell>
          <cell r="BU96">
            <v>17841</v>
          </cell>
          <cell r="BV96">
            <v>53476</v>
          </cell>
          <cell r="BZ96">
            <v>0</v>
          </cell>
          <cell r="CA96">
            <v>781</v>
          </cell>
          <cell r="CB96">
            <v>1362</v>
          </cell>
          <cell r="CC96">
            <v>314</v>
          </cell>
          <cell r="CD96">
            <v>2457</v>
          </cell>
          <cell r="CG96">
            <v>875526</v>
          </cell>
          <cell r="CJ96">
            <v>4115</v>
          </cell>
          <cell r="CK96">
            <v>21276</v>
          </cell>
          <cell r="CL96">
            <v>365780</v>
          </cell>
          <cell r="CM96">
            <v>124060</v>
          </cell>
          <cell r="CN96">
            <v>50740</v>
          </cell>
          <cell r="CO96">
            <v>75611</v>
          </cell>
          <cell r="CP96">
            <v>108658</v>
          </cell>
          <cell r="CQ96">
            <v>68987</v>
          </cell>
          <cell r="CT96">
            <v>779282</v>
          </cell>
          <cell r="CU96">
            <v>33157</v>
          </cell>
          <cell r="CV96">
            <v>781</v>
          </cell>
          <cell r="CW96">
            <v>852</v>
          </cell>
          <cell r="CX96">
            <v>-1484</v>
          </cell>
          <cell r="CY96">
            <v>1315</v>
          </cell>
          <cell r="CZ96">
            <v>15</v>
          </cell>
          <cell r="DA96">
            <v>234</v>
          </cell>
          <cell r="DB96">
            <v>124</v>
          </cell>
          <cell r="DE96">
            <v>894</v>
          </cell>
          <cell r="DF96">
            <v>-819</v>
          </cell>
          <cell r="DG96">
            <v>166022</v>
          </cell>
          <cell r="DH96">
            <v>580103</v>
          </cell>
          <cell r="DI96">
            <v>70205</v>
          </cell>
          <cell r="DJ96">
            <v>816330</v>
          </cell>
          <cell r="DK96">
            <v>1439</v>
          </cell>
          <cell r="DL96">
            <v>274</v>
          </cell>
          <cell r="DM96">
            <v>591</v>
          </cell>
          <cell r="DN96">
            <v>2304</v>
          </cell>
          <cell r="DP96">
            <v>5.19</v>
          </cell>
          <cell r="DQ96">
            <v>4.75</v>
          </cell>
          <cell r="DR96">
            <v>4.5599999999999996</v>
          </cell>
          <cell r="DS96">
            <v>4.88</v>
          </cell>
          <cell r="DT96">
            <v>6.58</v>
          </cell>
          <cell r="DU96">
            <v>1.97</v>
          </cell>
          <cell r="DV96">
            <v>4.38</v>
          </cell>
          <cell r="DW96">
            <v>4.41</v>
          </cell>
          <cell r="DX96">
            <v>3.09</v>
          </cell>
          <cell r="DY96" t="str">
            <v>n/a</v>
          </cell>
          <cell r="DZ96" t="str">
            <v>n/a</v>
          </cell>
          <cell r="EA96" t="str">
            <v>n/a</v>
          </cell>
          <cell r="EB96" t="str">
            <v>n/a</v>
          </cell>
          <cell r="EC96" t="str">
            <v>n/a</v>
          </cell>
          <cell r="ED96" t="str">
            <v>n/a</v>
          </cell>
          <cell r="EE96">
            <v>3</v>
          </cell>
          <cell r="EF96">
            <v>4.2</v>
          </cell>
          <cell r="EG96">
            <v>3.6</v>
          </cell>
          <cell r="EH96">
            <v>4.5999999999999996</v>
          </cell>
          <cell r="EI96">
            <v>4.4000000000000004</v>
          </cell>
          <cell r="EJ96">
            <v>5.28</v>
          </cell>
          <cell r="EK96">
            <v>5.0199999999999996</v>
          </cell>
          <cell r="EL96">
            <v>4.16</v>
          </cell>
          <cell r="EM96">
            <v>3.01</v>
          </cell>
          <cell r="EN96">
            <v>4.3819999999999997</v>
          </cell>
          <cell r="EO96">
            <v>4.53</v>
          </cell>
          <cell r="EP96">
            <v>4.1605999999999996</v>
          </cell>
          <cell r="EQ96">
            <v>10</v>
          </cell>
          <cell r="ER96">
            <v>4.5</v>
          </cell>
        </row>
        <row r="97">
          <cell r="B97">
            <v>38625</v>
          </cell>
          <cell r="C97">
            <v>1291</v>
          </cell>
          <cell r="D97">
            <v>1854</v>
          </cell>
          <cell r="E97">
            <v>-14</v>
          </cell>
          <cell r="F97">
            <v>6309</v>
          </cell>
          <cell r="G97">
            <v>5018</v>
          </cell>
          <cell r="H97">
            <v>8149</v>
          </cell>
          <cell r="I97">
            <v>4123</v>
          </cell>
          <cell r="J97">
            <v>4003</v>
          </cell>
          <cell r="K97">
            <v>25</v>
          </cell>
          <cell r="L97">
            <v>23063</v>
          </cell>
          <cell r="M97">
            <v>18940</v>
          </cell>
          <cell r="N97">
            <v>27090</v>
          </cell>
          <cell r="S97">
            <v>170458</v>
          </cell>
          <cell r="T97">
            <v>206359</v>
          </cell>
          <cell r="U97">
            <v>2453</v>
          </cell>
          <cell r="V97">
            <v>711587</v>
          </cell>
          <cell r="W97">
            <v>541129</v>
          </cell>
          <cell r="X97">
            <v>920399</v>
          </cell>
          <cell r="Y97" t="str">
            <v>-</v>
          </cell>
          <cell r="Z97" t="str">
            <v>-</v>
          </cell>
          <cell r="AA97" t="str">
            <v>-</v>
          </cell>
          <cell r="AB97" t="str">
            <v>-</v>
          </cell>
          <cell r="AC97">
            <v>2178</v>
          </cell>
          <cell r="AD97">
            <v>15982</v>
          </cell>
          <cell r="AE97">
            <v>1428</v>
          </cell>
          <cell r="AF97">
            <v>19587</v>
          </cell>
          <cell r="AG97" t="str">
            <v>-</v>
          </cell>
          <cell r="AH97" t="str">
            <v>-</v>
          </cell>
          <cell r="AI97" t="str">
            <v>-</v>
          </cell>
          <cell r="AL97" t="str">
            <v>-</v>
          </cell>
          <cell r="AM97" t="str">
            <v>-</v>
          </cell>
          <cell r="AO97">
            <v>13482</v>
          </cell>
          <cell r="AP97">
            <v>12894</v>
          </cell>
          <cell r="AQ97">
            <v>2192</v>
          </cell>
          <cell r="AR97">
            <v>28568</v>
          </cell>
          <cell r="AS97">
            <v>108427</v>
          </cell>
          <cell r="AT97">
            <v>119698</v>
          </cell>
          <cell r="AU97">
            <v>84639</v>
          </cell>
          <cell r="AV97">
            <v>312764</v>
          </cell>
          <cell r="AW97">
            <v>-1018</v>
          </cell>
          <cell r="AX97">
            <v>1018</v>
          </cell>
          <cell r="AZ97" t="str">
            <v>-</v>
          </cell>
          <cell r="BA97">
            <v>70754</v>
          </cell>
          <cell r="BB97" t="str">
            <v>-</v>
          </cell>
          <cell r="BC97">
            <v>867164</v>
          </cell>
          <cell r="BD97">
            <v>937918</v>
          </cell>
          <cell r="BE97" t="str">
            <v>-</v>
          </cell>
          <cell r="BF97">
            <v>550</v>
          </cell>
          <cell r="BG97" t="str">
            <v>-</v>
          </cell>
          <cell r="BH97">
            <v>9418</v>
          </cell>
          <cell r="BI97">
            <v>9968</v>
          </cell>
          <cell r="BJ97">
            <v>40604</v>
          </cell>
          <cell r="BL97">
            <v>162</v>
          </cell>
          <cell r="BN97">
            <v>7984</v>
          </cell>
          <cell r="BR97">
            <v>0</v>
          </cell>
          <cell r="BS97">
            <v>20269</v>
          </cell>
          <cell r="BT97">
            <v>14975</v>
          </cell>
          <cell r="BU97">
            <v>17752</v>
          </cell>
          <cell r="BV97">
            <v>52996</v>
          </cell>
          <cell r="BZ97">
            <v>0</v>
          </cell>
          <cell r="CA97">
            <v>-1012</v>
          </cell>
          <cell r="CB97">
            <v>616</v>
          </cell>
          <cell r="CC97">
            <v>-91</v>
          </cell>
          <cell r="CD97">
            <v>-487</v>
          </cell>
          <cell r="CG97">
            <v>887297</v>
          </cell>
          <cell r="CJ97">
            <v>11772</v>
          </cell>
          <cell r="CK97">
            <v>20269</v>
          </cell>
          <cell r="CL97">
            <v>369592</v>
          </cell>
          <cell r="CM97">
            <v>121982</v>
          </cell>
          <cell r="CN97">
            <v>53566</v>
          </cell>
          <cell r="CO97">
            <v>78277</v>
          </cell>
          <cell r="CP97">
            <v>108895</v>
          </cell>
          <cell r="CQ97">
            <v>68291</v>
          </cell>
          <cell r="CT97">
            <v>785644</v>
          </cell>
          <cell r="CU97">
            <v>33063</v>
          </cell>
          <cell r="CV97">
            <v>-1012</v>
          </cell>
          <cell r="CW97">
            <v>5436</v>
          </cell>
          <cell r="CX97">
            <v>-19</v>
          </cell>
          <cell r="CY97">
            <v>1415</v>
          </cell>
          <cell r="CZ97">
            <v>464</v>
          </cell>
          <cell r="DA97">
            <v>237</v>
          </cell>
          <cell r="DB97">
            <v>75</v>
          </cell>
          <cell r="DE97">
            <v>6432</v>
          </cell>
          <cell r="DF97">
            <v>-90</v>
          </cell>
          <cell r="DG97">
            <v>172447</v>
          </cell>
          <cell r="DH97">
            <v>580134</v>
          </cell>
          <cell r="DI97">
            <v>70754</v>
          </cell>
          <cell r="DJ97">
            <v>823335</v>
          </cell>
          <cell r="DK97">
            <v>2041</v>
          </cell>
          <cell r="DL97">
            <v>4481</v>
          </cell>
          <cell r="DM97">
            <v>550</v>
          </cell>
          <cell r="DN97">
            <v>7072</v>
          </cell>
          <cell r="DP97">
            <v>5.18</v>
          </cell>
          <cell r="DQ97">
            <v>4.74</v>
          </cell>
          <cell r="DR97">
            <v>4.5199999999999996</v>
          </cell>
          <cell r="DS97">
            <v>4.88</v>
          </cell>
          <cell r="DT97">
            <v>6.4</v>
          </cell>
          <cell r="DU97">
            <v>1.73</v>
          </cell>
          <cell r="DV97">
            <v>4.33</v>
          </cell>
          <cell r="DW97">
            <v>4.47</v>
          </cell>
          <cell r="DX97">
            <v>2.74</v>
          </cell>
          <cell r="DY97" t="str">
            <v>n/a</v>
          </cell>
          <cell r="DZ97" t="str">
            <v>n/a</v>
          </cell>
          <cell r="EA97" t="str">
            <v>n/a</v>
          </cell>
          <cell r="EB97" t="str">
            <v>n/a</v>
          </cell>
          <cell r="EC97" t="str">
            <v>n/a</v>
          </cell>
          <cell r="ED97" t="str">
            <v>n/a</v>
          </cell>
          <cell r="EE97">
            <v>2.9</v>
          </cell>
          <cell r="EF97">
            <v>3.9</v>
          </cell>
          <cell r="EG97">
            <v>3.4</v>
          </cell>
          <cell r="EH97">
            <v>4.4000000000000004</v>
          </cell>
          <cell r="EI97">
            <v>4.5</v>
          </cell>
          <cell r="EJ97">
            <v>5.17</v>
          </cell>
          <cell r="EK97">
            <v>4.84</v>
          </cell>
          <cell r="EL97">
            <v>4.07</v>
          </cell>
          <cell r="EM97">
            <v>2.89</v>
          </cell>
          <cell r="EN97">
            <v>4.4004000000000003</v>
          </cell>
          <cell r="EO97">
            <v>4.5350000000000001</v>
          </cell>
          <cell r="EP97">
            <v>4.2862999999999998</v>
          </cell>
          <cell r="EQ97">
            <v>11.5</v>
          </cell>
          <cell r="ER97">
            <v>4.5</v>
          </cell>
        </row>
        <row r="98">
          <cell r="B98">
            <v>38656</v>
          </cell>
          <cell r="C98">
            <v>935</v>
          </cell>
          <cell r="D98">
            <v>3406</v>
          </cell>
          <cell r="E98">
            <v>-39</v>
          </cell>
          <cell r="F98">
            <v>3908</v>
          </cell>
          <cell r="G98">
            <v>2973</v>
          </cell>
          <cell r="H98">
            <v>7275</v>
          </cell>
          <cell r="I98">
            <v>3772</v>
          </cell>
          <cell r="J98">
            <v>4141</v>
          </cell>
          <cell r="K98">
            <v>32</v>
          </cell>
          <cell r="L98">
            <v>22337</v>
          </cell>
          <cell r="M98">
            <v>18565</v>
          </cell>
          <cell r="N98">
            <v>26510</v>
          </cell>
          <cell r="S98">
            <v>171393</v>
          </cell>
          <cell r="T98">
            <v>209703</v>
          </cell>
          <cell r="U98">
            <v>2421</v>
          </cell>
          <cell r="V98">
            <v>715646</v>
          </cell>
          <cell r="W98">
            <v>544253</v>
          </cell>
          <cell r="X98">
            <v>927770</v>
          </cell>
          <cell r="Y98" t="str">
            <v>-</v>
          </cell>
          <cell r="Z98" t="str">
            <v>-</v>
          </cell>
          <cell r="AA98" t="str">
            <v>-</v>
          </cell>
          <cell r="AB98" t="str">
            <v>-</v>
          </cell>
          <cell r="AC98">
            <v>2025</v>
          </cell>
          <cell r="AD98">
            <v>16435</v>
          </cell>
          <cell r="AE98">
            <v>1352</v>
          </cell>
          <cell r="AF98">
            <v>19812</v>
          </cell>
          <cell r="AG98" t="str">
            <v>-</v>
          </cell>
          <cell r="AH98" t="str">
            <v>-</v>
          </cell>
          <cell r="AI98" t="str">
            <v>-</v>
          </cell>
          <cell r="AL98" t="str">
            <v>-</v>
          </cell>
          <cell r="AM98" t="str">
            <v>-</v>
          </cell>
          <cell r="AO98">
            <v>13409</v>
          </cell>
          <cell r="AP98">
            <v>12702</v>
          </cell>
          <cell r="AQ98">
            <v>2084</v>
          </cell>
          <cell r="AR98">
            <v>28195</v>
          </cell>
          <cell r="AS98">
            <v>107949</v>
          </cell>
          <cell r="AT98">
            <v>117477</v>
          </cell>
          <cell r="AU98">
            <v>78915</v>
          </cell>
          <cell r="AV98">
            <v>304341</v>
          </cell>
          <cell r="AW98">
            <v>-2023</v>
          </cell>
          <cell r="AX98">
            <v>2023</v>
          </cell>
          <cell r="AZ98" t="str">
            <v>-</v>
          </cell>
          <cell r="BA98">
            <v>71324</v>
          </cell>
          <cell r="BB98" t="str">
            <v>-</v>
          </cell>
          <cell r="BC98">
            <v>868487</v>
          </cell>
          <cell r="BD98">
            <v>939811</v>
          </cell>
          <cell r="BE98" t="str">
            <v>-</v>
          </cell>
          <cell r="BF98">
            <v>570</v>
          </cell>
          <cell r="BG98" t="str">
            <v>-</v>
          </cell>
          <cell r="BH98">
            <v>1323</v>
          </cell>
          <cell r="BI98">
            <v>1893</v>
          </cell>
          <cell r="BJ98">
            <v>40649</v>
          </cell>
          <cell r="BL98">
            <v>46</v>
          </cell>
          <cell r="BN98">
            <v>7588</v>
          </cell>
          <cell r="BR98">
            <v>0</v>
          </cell>
          <cell r="BS98">
            <v>20076</v>
          </cell>
          <cell r="BT98">
            <v>13041</v>
          </cell>
          <cell r="BU98">
            <v>17694</v>
          </cell>
          <cell r="BV98">
            <v>50811</v>
          </cell>
          <cell r="BZ98">
            <v>0</v>
          </cell>
          <cell r="CA98">
            <v>-637</v>
          </cell>
          <cell r="CB98">
            <v>-1491</v>
          </cell>
          <cell r="CC98">
            <v>-58</v>
          </cell>
          <cell r="CD98">
            <v>-2186</v>
          </cell>
          <cell r="CG98">
            <v>889616</v>
          </cell>
          <cell r="CJ98">
            <v>2319</v>
          </cell>
          <cell r="CK98">
            <v>20076</v>
          </cell>
          <cell r="CL98">
            <v>371691</v>
          </cell>
          <cell r="CM98">
            <v>121930</v>
          </cell>
          <cell r="CN98">
            <v>55240</v>
          </cell>
          <cell r="CO98">
            <v>77170</v>
          </cell>
          <cell r="CP98">
            <v>109030</v>
          </cell>
          <cell r="CQ98">
            <v>68381</v>
          </cell>
          <cell r="CT98">
            <v>788537</v>
          </cell>
          <cell r="CU98">
            <v>33400</v>
          </cell>
          <cell r="CV98">
            <v>-637</v>
          </cell>
          <cell r="CW98">
            <v>2543</v>
          </cell>
          <cell r="CX98">
            <v>-52</v>
          </cell>
          <cell r="CY98">
            <v>1674</v>
          </cell>
          <cell r="CZ98">
            <v>-1108</v>
          </cell>
          <cell r="DA98">
            <v>135</v>
          </cell>
          <cell r="DB98">
            <v>89</v>
          </cell>
          <cell r="DE98">
            <v>2897</v>
          </cell>
          <cell r="DF98">
            <v>342</v>
          </cell>
          <cell r="DG98">
            <v>173059</v>
          </cell>
          <cell r="DH98">
            <v>582078</v>
          </cell>
          <cell r="DI98">
            <v>71324</v>
          </cell>
          <cell r="DJ98">
            <v>826461</v>
          </cell>
          <cell r="DK98">
            <v>612</v>
          </cell>
          <cell r="DL98">
            <v>1943</v>
          </cell>
          <cell r="DM98">
            <v>570</v>
          </cell>
          <cell r="DN98">
            <v>3125</v>
          </cell>
          <cell r="DP98">
            <v>5.2</v>
          </cell>
          <cell r="DQ98">
            <v>4.78</v>
          </cell>
          <cell r="DR98">
            <v>4.54</v>
          </cell>
          <cell r="DS98">
            <v>4.7699999999999996</v>
          </cell>
          <cell r="DT98">
            <v>6.35</v>
          </cell>
          <cell r="DU98">
            <v>1.73</v>
          </cell>
          <cell r="DV98">
            <v>4.34</v>
          </cell>
          <cell r="DW98">
            <v>4.47</v>
          </cell>
          <cell r="DX98">
            <v>2.74</v>
          </cell>
          <cell r="DY98" t="str">
            <v>n/a</v>
          </cell>
          <cell r="DZ98" t="str">
            <v>n/a</v>
          </cell>
          <cell r="EA98" t="str">
            <v>n/a</v>
          </cell>
          <cell r="EB98" t="str">
            <v>n/a</v>
          </cell>
          <cell r="EC98" t="str">
            <v>n/a</v>
          </cell>
          <cell r="ED98" t="str">
            <v>n/a</v>
          </cell>
          <cell r="EE98">
            <v>2.9</v>
          </cell>
          <cell r="EF98">
            <v>3.9</v>
          </cell>
          <cell r="EG98">
            <v>3.4</v>
          </cell>
          <cell r="EH98">
            <v>4.4000000000000004</v>
          </cell>
          <cell r="EI98">
            <v>4.5</v>
          </cell>
          <cell r="EJ98">
            <v>5.18</v>
          </cell>
          <cell r="EK98">
            <v>4.78</v>
          </cell>
          <cell r="EL98">
            <v>4.09</v>
          </cell>
          <cell r="EM98">
            <v>2.85</v>
          </cell>
          <cell r="EN98">
            <v>4.4238</v>
          </cell>
          <cell r="EO98">
            <v>4.55</v>
          </cell>
          <cell r="EP98">
            <v>4.3296999999999999</v>
          </cell>
          <cell r="EQ98">
            <v>11.5</v>
          </cell>
          <cell r="ER98">
            <v>4.5</v>
          </cell>
        </row>
        <row r="99">
          <cell r="B99">
            <v>38686</v>
          </cell>
          <cell r="C99">
            <v>1021</v>
          </cell>
          <cell r="D99">
            <v>923</v>
          </cell>
          <cell r="E99">
            <v>-39</v>
          </cell>
          <cell r="F99">
            <v>7538</v>
          </cell>
          <cell r="G99">
            <v>6517</v>
          </cell>
          <cell r="H99">
            <v>8423</v>
          </cell>
          <cell r="I99">
            <v>3885</v>
          </cell>
          <cell r="J99">
            <v>4528</v>
          </cell>
          <cell r="K99">
            <v>32</v>
          </cell>
          <cell r="L99">
            <v>22983</v>
          </cell>
          <cell r="M99">
            <v>19098</v>
          </cell>
          <cell r="N99">
            <v>27544</v>
          </cell>
          <cell r="S99">
            <v>172421</v>
          </cell>
          <cell r="T99">
            <v>210646</v>
          </cell>
          <cell r="U99">
            <v>2388</v>
          </cell>
          <cell r="V99">
            <v>723184</v>
          </cell>
          <cell r="W99">
            <v>550763</v>
          </cell>
          <cell r="X99">
            <v>936218</v>
          </cell>
          <cell r="Y99" t="str">
            <v>-</v>
          </cell>
          <cell r="Z99" t="str">
            <v>-</v>
          </cell>
          <cell r="AA99" t="str">
            <v>-</v>
          </cell>
          <cell r="AB99" t="str">
            <v>-</v>
          </cell>
          <cell r="AC99">
            <v>2068</v>
          </cell>
          <cell r="AD99">
            <v>16227</v>
          </cell>
          <cell r="AE99">
            <v>1367</v>
          </cell>
          <cell r="AF99">
            <v>19662</v>
          </cell>
          <cell r="AG99" t="str">
            <v>-</v>
          </cell>
          <cell r="AH99" t="str">
            <v>-</v>
          </cell>
          <cell r="AI99" t="str">
            <v>-</v>
          </cell>
          <cell r="AL99" t="str">
            <v>-</v>
          </cell>
          <cell r="AM99" t="str">
            <v>-</v>
          </cell>
          <cell r="AO99">
            <v>14610</v>
          </cell>
          <cell r="AP99">
            <v>12364</v>
          </cell>
          <cell r="AQ99">
            <v>2078</v>
          </cell>
          <cell r="AR99">
            <v>29052</v>
          </cell>
          <cell r="AS99">
            <v>113898</v>
          </cell>
          <cell r="AT99">
            <v>112403</v>
          </cell>
          <cell r="AU99">
            <v>79263</v>
          </cell>
          <cell r="AV99">
            <v>305564</v>
          </cell>
          <cell r="AW99">
            <v>669</v>
          </cell>
          <cell r="AX99">
            <v>-669</v>
          </cell>
          <cell r="AZ99" t="str">
            <v>-</v>
          </cell>
          <cell r="BA99">
            <v>71788</v>
          </cell>
          <cell r="BB99" t="str">
            <v>-</v>
          </cell>
          <cell r="BC99">
            <v>876826</v>
          </cell>
          <cell r="BD99">
            <v>948614</v>
          </cell>
          <cell r="BE99" t="str">
            <v>-</v>
          </cell>
          <cell r="BF99">
            <v>464</v>
          </cell>
          <cell r="BG99" t="str">
            <v>-</v>
          </cell>
          <cell r="BH99">
            <v>8340</v>
          </cell>
          <cell r="BI99">
            <v>8804</v>
          </cell>
          <cell r="BJ99">
            <v>40741</v>
          </cell>
          <cell r="BL99">
            <v>91</v>
          </cell>
          <cell r="BN99">
            <v>7469</v>
          </cell>
          <cell r="BR99">
            <v>0</v>
          </cell>
          <cell r="BS99">
            <v>22552</v>
          </cell>
          <cell r="BT99">
            <v>15744</v>
          </cell>
          <cell r="BU99">
            <v>18200</v>
          </cell>
          <cell r="BV99">
            <v>56496</v>
          </cell>
          <cell r="BZ99">
            <v>0</v>
          </cell>
          <cell r="CA99">
            <v>2466</v>
          </cell>
          <cell r="CB99">
            <v>2698</v>
          </cell>
          <cell r="CC99">
            <v>502</v>
          </cell>
          <cell r="CD99">
            <v>5666</v>
          </cell>
          <cell r="CG99">
            <v>894976</v>
          </cell>
          <cell r="CJ99">
            <v>5362</v>
          </cell>
          <cell r="CK99">
            <v>22552</v>
          </cell>
          <cell r="CL99">
            <v>373212</v>
          </cell>
          <cell r="CM99">
            <v>123227</v>
          </cell>
          <cell r="CN99">
            <v>56148</v>
          </cell>
          <cell r="CO99">
            <v>77210</v>
          </cell>
          <cell r="CP99">
            <v>109240</v>
          </cell>
          <cell r="CQ99">
            <v>68500</v>
          </cell>
          <cell r="CT99">
            <v>795622</v>
          </cell>
          <cell r="CU99">
            <v>34032</v>
          </cell>
          <cell r="CV99">
            <v>2466</v>
          </cell>
          <cell r="CW99">
            <v>1521</v>
          </cell>
          <cell r="CX99">
            <v>1298</v>
          </cell>
          <cell r="CY99">
            <v>909</v>
          </cell>
          <cell r="CZ99">
            <v>41</v>
          </cell>
          <cell r="DA99">
            <v>210</v>
          </cell>
          <cell r="DB99">
            <v>119</v>
          </cell>
          <cell r="DE99">
            <v>7081</v>
          </cell>
          <cell r="DF99">
            <v>637</v>
          </cell>
          <cell r="DG99">
            <v>174099</v>
          </cell>
          <cell r="DH99">
            <v>587491</v>
          </cell>
          <cell r="DI99">
            <v>71788</v>
          </cell>
          <cell r="DJ99">
            <v>833378</v>
          </cell>
          <cell r="DK99">
            <v>1041</v>
          </cell>
          <cell r="DL99">
            <v>5403</v>
          </cell>
          <cell r="DM99">
            <v>464</v>
          </cell>
          <cell r="DN99">
            <v>6908</v>
          </cell>
          <cell r="DP99">
            <v>5.18</v>
          </cell>
          <cell r="DQ99">
            <v>4.9800000000000004</v>
          </cell>
          <cell r="DR99">
            <v>4.74</v>
          </cell>
          <cell r="DS99">
            <v>4.84</v>
          </cell>
          <cell r="DT99">
            <v>6.35</v>
          </cell>
          <cell r="DU99">
            <v>1.73</v>
          </cell>
          <cell r="DV99">
            <v>4.32</v>
          </cell>
          <cell r="DW99">
            <v>4.47</v>
          </cell>
          <cell r="DX99">
            <v>2.73</v>
          </cell>
          <cell r="DY99" t="str">
            <v>n/a</v>
          </cell>
          <cell r="DZ99" t="str">
            <v>n/a</v>
          </cell>
          <cell r="EA99" t="str">
            <v>n/a</v>
          </cell>
          <cell r="EB99" t="str">
            <v>n/a</v>
          </cell>
          <cell r="EC99" t="str">
            <v>n/a</v>
          </cell>
          <cell r="ED99" t="str">
            <v>n/a</v>
          </cell>
          <cell r="EE99">
            <v>2.9</v>
          </cell>
          <cell r="EF99">
            <v>3.9</v>
          </cell>
          <cell r="EG99">
            <v>3.5</v>
          </cell>
          <cell r="EH99">
            <v>4.4000000000000004</v>
          </cell>
          <cell r="EI99">
            <v>4.5</v>
          </cell>
          <cell r="EJ99">
            <v>5.17</v>
          </cell>
          <cell r="EK99">
            <v>4.75</v>
          </cell>
          <cell r="EL99">
            <v>4.3</v>
          </cell>
          <cell r="EM99">
            <v>2.87</v>
          </cell>
          <cell r="EN99">
            <v>4.4002999999999997</v>
          </cell>
          <cell r="EO99">
            <v>4.5650000000000004</v>
          </cell>
          <cell r="EP99">
            <v>4.2176999999999998</v>
          </cell>
          <cell r="EQ99">
            <v>12.3</v>
          </cell>
          <cell r="ER99">
            <v>4.5</v>
          </cell>
        </row>
        <row r="100">
          <cell r="B100">
            <v>38717</v>
          </cell>
          <cell r="C100">
            <v>783</v>
          </cell>
          <cell r="D100">
            <v>4998</v>
          </cell>
          <cell r="E100">
            <v>-39</v>
          </cell>
          <cell r="F100">
            <v>2470</v>
          </cell>
          <cell r="G100">
            <v>1687</v>
          </cell>
          <cell r="H100">
            <v>7430</v>
          </cell>
          <cell r="I100">
            <v>3622</v>
          </cell>
          <cell r="J100">
            <v>4609</v>
          </cell>
          <cell r="K100">
            <v>32</v>
          </cell>
          <cell r="L100">
            <v>21683</v>
          </cell>
          <cell r="M100">
            <v>18061</v>
          </cell>
          <cell r="N100">
            <v>26324</v>
          </cell>
          <cell r="S100">
            <v>173205</v>
          </cell>
          <cell r="T100">
            <v>215662</v>
          </cell>
          <cell r="U100">
            <v>2356</v>
          </cell>
          <cell r="V100">
            <v>725656</v>
          </cell>
          <cell r="W100">
            <v>552451</v>
          </cell>
          <cell r="X100">
            <v>943674</v>
          </cell>
          <cell r="Y100" t="str">
            <v>-</v>
          </cell>
          <cell r="Z100" t="str">
            <v>-</v>
          </cell>
          <cell r="AA100" t="str">
            <v>-</v>
          </cell>
          <cell r="AB100" t="str">
            <v>-</v>
          </cell>
          <cell r="AC100">
            <v>2274</v>
          </cell>
          <cell r="AD100">
            <v>15771</v>
          </cell>
          <cell r="AE100">
            <v>1406</v>
          </cell>
          <cell r="AF100">
            <v>19451</v>
          </cell>
          <cell r="AG100" t="str">
            <v>-</v>
          </cell>
          <cell r="AH100" t="str">
            <v>-</v>
          </cell>
          <cell r="AI100" t="str">
            <v>-</v>
          </cell>
          <cell r="AL100" t="str">
            <v>-</v>
          </cell>
          <cell r="AM100" t="str">
            <v>-</v>
          </cell>
          <cell r="AO100">
            <v>11573</v>
          </cell>
          <cell r="AP100">
            <v>9401</v>
          </cell>
          <cell r="AQ100">
            <v>1615</v>
          </cell>
          <cell r="AR100">
            <v>22589</v>
          </cell>
          <cell r="AS100">
            <v>88537</v>
          </cell>
          <cell r="AT100">
            <v>85282</v>
          </cell>
          <cell r="AU100">
            <v>59145</v>
          </cell>
          <cell r="AV100">
            <v>232964</v>
          </cell>
          <cell r="AW100">
            <v>-3358</v>
          </cell>
          <cell r="AX100">
            <v>3358</v>
          </cell>
          <cell r="AZ100" t="str">
            <v>-</v>
          </cell>
          <cell r="BA100">
            <v>72064</v>
          </cell>
          <cell r="BB100" t="str">
            <v>-</v>
          </cell>
          <cell r="BC100">
            <v>884179</v>
          </cell>
          <cell r="BD100">
            <v>956243</v>
          </cell>
          <cell r="BE100" t="str">
            <v>-</v>
          </cell>
          <cell r="BF100">
            <v>275</v>
          </cell>
          <cell r="BG100" t="str">
            <v>-</v>
          </cell>
          <cell r="BH100">
            <v>7353</v>
          </cell>
          <cell r="BI100">
            <v>7628</v>
          </cell>
          <cell r="BJ100">
            <v>40789</v>
          </cell>
          <cell r="BL100">
            <v>48</v>
          </cell>
          <cell r="BN100">
            <v>7707</v>
          </cell>
          <cell r="BR100">
            <v>0</v>
          </cell>
          <cell r="BS100">
            <v>22474</v>
          </cell>
          <cell r="BT100">
            <v>13581</v>
          </cell>
          <cell r="BU100">
            <v>19783</v>
          </cell>
          <cell r="BV100">
            <v>55838</v>
          </cell>
          <cell r="BZ100">
            <v>0</v>
          </cell>
          <cell r="CA100">
            <v>-78</v>
          </cell>
          <cell r="CB100">
            <v>-2162</v>
          </cell>
          <cell r="CC100">
            <v>1584</v>
          </cell>
          <cell r="CD100">
            <v>-656</v>
          </cell>
          <cell r="CG100">
            <v>901036</v>
          </cell>
          <cell r="CJ100">
            <v>6057</v>
          </cell>
          <cell r="CK100">
            <v>22474</v>
          </cell>
          <cell r="CL100">
            <v>376312</v>
          </cell>
          <cell r="CM100">
            <v>124379</v>
          </cell>
          <cell r="CN100">
            <v>57167</v>
          </cell>
          <cell r="CO100">
            <v>77488</v>
          </cell>
          <cell r="CP100">
            <v>109373</v>
          </cell>
          <cell r="CQ100">
            <v>68584</v>
          </cell>
          <cell r="CT100">
            <v>802523</v>
          </cell>
          <cell r="CU100">
            <v>35329</v>
          </cell>
          <cell r="CV100">
            <v>-78</v>
          </cell>
          <cell r="CW100">
            <v>3100</v>
          </cell>
          <cell r="CX100">
            <v>1152</v>
          </cell>
          <cell r="CY100">
            <v>1019</v>
          </cell>
          <cell r="CZ100">
            <v>278</v>
          </cell>
          <cell r="DA100">
            <v>133</v>
          </cell>
          <cell r="DB100">
            <v>84</v>
          </cell>
          <cell r="DE100">
            <v>6905</v>
          </cell>
          <cell r="DF100">
            <v>1302</v>
          </cell>
          <cell r="DG100">
            <v>175444</v>
          </cell>
          <cell r="DH100">
            <v>591750</v>
          </cell>
          <cell r="DI100">
            <v>72064</v>
          </cell>
          <cell r="DJ100">
            <v>839258</v>
          </cell>
          <cell r="DK100">
            <v>1345</v>
          </cell>
          <cell r="DL100">
            <v>4258</v>
          </cell>
          <cell r="DM100">
            <v>275</v>
          </cell>
          <cell r="DN100">
            <v>5878</v>
          </cell>
          <cell r="DP100">
            <v>5.29</v>
          </cell>
          <cell r="DQ100">
            <v>5.04</v>
          </cell>
          <cell r="DR100">
            <v>4.74</v>
          </cell>
          <cell r="DS100">
            <v>4.8600000000000003</v>
          </cell>
          <cell r="DT100">
            <v>6.35</v>
          </cell>
          <cell r="DU100">
            <v>1.63</v>
          </cell>
          <cell r="DV100">
            <v>4.33</v>
          </cell>
          <cell r="DW100">
            <v>4.4800000000000004</v>
          </cell>
          <cell r="DX100">
            <v>2.74</v>
          </cell>
          <cell r="DY100" t="str">
            <v>n/a</v>
          </cell>
          <cell r="DZ100" t="str">
            <v>n/a</v>
          </cell>
          <cell r="EA100" t="str">
            <v>n/a</v>
          </cell>
          <cell r="EB100" t="str">
            <v>n/a</v>
          </cell>
          <cell r="EC100" t="str">
            <v>n/a</v>
          </cell>
          <cell r="ED100" t="str">
            <v>n/a</v>
          </cell>
          <cell r="EE100">
            <v>2.7</v>
          </cell>
          <cell r="EF100">
            <v>3.9</v>
          </cell>
          <cell r="EG100">
            <v>3.4</v>
          </cell>
          <cell r="EH100">
            <v>4.4000000000000004</v>
          </cell>
          <cell r="EI100">
            <v>4.5</v>
          </cell>
          <cell r="EJ100">
            <v>5.0999999999999996</v>
          </cell>
          <cell r="EK100">
            <v>4.75</v>
          </cell>
          <cell r="EL100">
            <v>4.22</v>
          </cell>
          <cell r="EM100">
            <v>2.75</v>
          </cell>
          <cell r="EN100">
            <v>4.4271000000000003</v>
          </cell>
          <cell r="EO100">
            <v>4.58</v>
          </cell>
          <cell r="EP100">
            <v>4.0987</v>
          </cell>
          <cell r="EQ100">
            <v>12.8</v>
          </cell>
          <cell r="ER100">
            <v>4.5</v>
          </cell>
        </row>
        <row r="101">
          <cell r="B101">
            <v>38748</v>
          </cell>
          <cell r="C101">
            <v>764</v>
          </cell>
          <cell r="D101">
            <v>16676</v>
          </cell>
          <cell r="E101">
            <v>12</v>
          </cell>
          <cell r="F101">
            <v>-9807</v>
          </cell>
          <cell r="G101">
            <v>-10571</v>
          </cell>
          <cell r="H101">
            <v>6881</v>
          </cell>
          <cell r="I101">
            <v>3180</v>
          </cell>
          <cell r="J101">
            <v>3994</v>
          </cell>
          <cell r="K101">
            <v>60</v>
          </cell>
          <cell r="L101">
            <v>18637</v>
          </cell>
          <cell r="M101">
            <v>15457</v>
          </cell>
          <cell r="N101">
            <v>22691</v>
          </cell>
          <cell r="S101">
            <v>173971</v>
          </cell>
          <cell r="T101">
            <v>232238</v>
          </cell>
          <cell r="U101">
            <v>2358</v>
          </cell>
          <cell r="V101">
            <v>716192</v>
          </cell>
          <cell r="W101">
            <v>542221</v>
          </cell>
          <cell r="X101">
            <v>950788</v>
          </cell>
          <cell r="Y101" t="str">
            <v>-</v>
          </cell>
          <cell r="Z101" t="str">
            <v>-</v>
          </cell>
          <cell r="AA101" t="str">
            <v>-</v>
          </cell>
          <cell r="AB101" t="str">
            <v>-</v>
          </cell>
          <cell r="AC101">
            <v>2198</v>
          </cell>
          <cell r="AD101">
            <v>12952</v>
          </cell>
          <cell r="AE101">
            <v>1290</v>
          </cell>
          <cell r="AF101">
            <v>16440</v>
          </cell>
          <cell r="AG101" t="str">
            <v>-</v>
          </cell>
          <cell r="AH101" t="str">
            <v>-</v>
          </cell>
          <cell r="AI101" t="str">
            <v>-</v>
          </cell>
          <cell r="AL101" t="str">
            <v>-</v>
          </cell>
          <cell r="AM101" t="str">
            <v>-</v>
          </cell>
          <cell r="AO101">
            <v>9713</v>
          </cell>
          <cell r="AP101">
            <v>8927</v>
          </cell>
          <cell r="AQ101">
            <v>1869</v>
          </cell>
          <cell r="AR101">
            <v>20509</v>
          </cell>
          <cell r="AS101">
            <v>77567</v>
          </cell>
          <cell r="AT101">
            <v>81996</v>
          </cell>
          <cell r="AU101">
            <v>69027</v>
          </cell>
          <cell r="AV101">
            <v>228590</v>
          </cell>
          <cell r="AW101">
            <v>-14999</v>
          </cell>
          <cell r="AX101">
            <v>14999</v>
          </cell>
          <cell r="AZ101" t="str">
            <v>-</v>
          </cell>
          <cell r="BA101">
            <v>72673</v>
          </cell>
          <cell r="BB101" t="str">
            <v>-</v>
          </cell>
          <cell r="BC101">
            <v>879367</v>
          </cell>
          <cell r="BD101">
            <v>952040</v>
          </cell>
          <cell r="BE101" t="str">
            <v>-</v>
          </cell>
          <cell r="BF101">
            <v>609</v>
          </cell>
          <cell r="BG101" t="str">
            <v>-</v>
          </cell>
          <cell r="BH101">
            <v>-4812</v>
          </cell>
          <cell r="BI101">
            <v>-4203</v>
          </cell>
          <cell r="BJ101">
            <v>40926</v>
          </cell>
          <cell r="BL101">
            <v>138</v>
          </cell>
          <cell r="BN101">
            <v>7604</v>
          </cell>
          <cell r="BR101">
            <v>0</v>
          </cell>
          <cell r="BS101">
            <v>20085</v>
          </cell>
          <cell r="BT101">
            <v>13520</v>
          </cell>
          <cell r="BU101">
            <v>16833</v>
          </cell>
          <cell r="BV101">
            <v>50438</v>
          </cell>
          <cell r="BZ101">
            <v>0</v>
          </cell>
          <cell r="CA101">
            <v>-2388</v>
          </cell>
          <cell r="CB101">
            <v>-62</v>
          </cell>
          <cell r="CC101">
            <v>-2951</v>
          </cell>
          <cell r="CD101">
            <v>-5401</v>
          </cell>
          <cell r="CG101">
            <v>902330</v>
          </cell>
          <cell r="CJ101">
            <v>1296</v>
          </cell>
          <cell r="CK101">
            <v>20085</v>
          </cell>
          <cell r="CL101">
            <v>371207</v>
          </cell>
          <cell r="CM101">
            <v>128911</v>
          </cell>
          <cell r="CN101">
            <v>58052</v>
          </cell>
          <cell r="CO101">
            <v>77459</v>
          </cell>
          <cell r="CP101">
            <v>109806</v>
          </cell>
          <cell r="CQ101">
            <v>68880</v>
          </cell>
          <cell r="CT101">
            <v>798964</v>
          </cell>
          <cell r="CU101">
            <v>33444</v>
          </cell>
          <cell r="CV101">
            <v>-2388</v>
          </cell>
          <cell r="CW101">
            <v>-5607</v>
          </cell>
          <cell r="CX101">
            <v>4532</v>
          </cell>
          <cell r="CY101">
            <v>885</v>
          </cell>
          <cell r="CZ101">
            <v>-29</v>
          </cell>
          <cell r="DA101">
            <v>434</v>
          </cell>
          <cell r="DB101">
            <v>296</v>
          </cell>
          <cell r="DE101">
            <v>-4056</v>
          </cell>
          <cell r="DF101">
            <v>-1881</v>
          </cell>
          <cell r="DG101">
            <v>176437</v>
          </cell>
          <cell r="DH101">
            <v>589083</v>
          </cell>
          <cell r="DI101">
            <v>72673</v>
          </cell>
          <cell r="DJ101">
            <v>838193</v>
          </cell>
          <cell r="DK101">
            <v>994</v>
          </cell>
          <cell r="DL101">
            <v>-3169</v>
          </cell>
          <cell r="DM101">
            <v>609</v>
          </cell>
          <cell r="DN101">
            <v>-1566</v>
          </cell>
          <cell r="DP101">
            <v>5.23</v>
          </cell>
          <cell r="DQ101">
            <v>4.96</v>
          </cell>
          <cell r="DR101">
            <v>4.62</v>
          </cell>
          <cell r="DS101">
            <v>4.8499999999999996</v>
          </cell>
          <cell r="DT101">
            <v>6.36</v>
          </cell>
          <cell r="DU101">
            <v>1.52</v>
          </cell>
          <cell r="DV101">
            <v>4.43</v>
          </cell>
          <cell r="DW101">
            <v>4.45</v>
          </cell>
          <cell r="DX101">
            <v>2.92</v>
          </cell>
          <cell r="DY101" t="str">
            <v>n/a</v>
          </cell>
          <cell r="DZ101" t="str">
            <v>n/a</v>
          </cell>
          <cell r="EA101" t="str">
            <v>n/a</v>
          </cell>
          <cell r="EB101" t="str">
            <v>n/a</v>
          </cell>
          <cell r="EC101" t="str">
            <v>n/a</v>
          </cell>
          <cell r="ED101" t="str">
            <v>n/a</v>
          </cell>
          <cell r="EE101">
            <v>2.7</v>
          </cell>
          <cell r="EF101">
            <v>3.9</v>
          </cell>
          <cell r="EG101">
            <v>3.5</v>
          </cell>
          <cell r="EH101">
            <v>4.3</v>
          </cell>
          <cell r="EI101">
            <v>4.4000000000000004</v>
          </cell>
          <cell r="EJ101">
            <v>5.1100000000000003</v>
          </cell>
          <cell r="EK101">
            <v>4.83</v>
          </cell>
          <cell r="EL101">
            <v>4.1500000000000004</v>
          </cell>
          <cell r="EM101">
            <v>2.7</v>
          </cell>
          <cell r="EN101">
            <v>4.4016999999999999</v>
          </cell>
          <cell r="EO101">
            <v>4.53</v>
          </cell>
          <cell r="EP101">
            <v>4.1361999999999997</v>
          </cell>
          <cell r="EQ101">
            <v>12.2</v>
          </cell>
          <cell r="ER101">
            <v>4.5</v>
          </cell>
        </row>
        <row r="102">
          <cell r="B102">
            <v>38776</v>
          </cell>
          <cell r="C102">
            <v>731</v>
          </cell>
          <cell r="D102">
            <v>700</v>
          </cell>
          <cell r="E102">
            <v>12</v>
          </cell>
          <cell r="F102">
            <v>4336</v>
          </cell>
          <cell r="G102">
            <v>3605</v>
          </cell>
          <cell r="H102">
            <v>5049</v>
          </cell>
          <cell r="I102">
            <v>3174</v>
          </cell>
          <cell r="J102">
            <v>4060</v>
          </cell>
          <cell r="K102">
            <v>60</v>
          </cell>
          <cell r="L102">
            <v>18152</v>
          </cell>
          <cell r="M102">
            <v>14978</v>
          </cell>
          <cell r="N102">
            <v>22272</v>
          </cell>
          <cell r="S102">
            <v>174707</v>
          </cell>
          <cell r="T102">
            <v>232551</v>
          </cell>
          <cell r="U102">
            <v>2360</v>
          </cell>
          <cell r="V102">
            <v>720525</v>
          </cell>
          <cell r="W102">
            <v>545818</v>
          </cell>
          <cell r="X102">
            <v>955436</v>
          </cell>
          <cell r="Y102" t="str">
            <v>-</v>
          </cell>
          <cell r="Z102" t="str">
            <v>-</v>
          </cell>
          <cell r="AA102" t="str">
            <v>-</v>
          </cell>
          <cell r="AB102" t="str">
            <v>-</v>
          </cell>
          <cell r="AC102">
            <v>2289</v>
          </cell>
          <cell r="AD102">
            <v>13462</v>
          </cell>
          <cell r="AE102">
            <v>1452</v>
          </cell>
          <cell r="AF102">
            <v>17204</v>
          </cell>
          <cell r="AG102" t="str">
            <v>-</v>
          </cell>
          <cell r="AH102" t="str">
            <v>-</v>
          </cell>
          <cell r="AI102" t="str">
            <v>-</v>
          </cell>
          <cell r="AL102" t="str">
            <v>-</v>
          </cell>
          <cell r="AM102" t="str">
            <v>-</v>
          </cell>
          <cell r="AO102">
            <v>12559</v>
          </cell>
          <cell r="AP102">
            <v>10348</v>
          </cell>
          <cell r="AQ102">
            <v>1935</v>
          </cell>
          <cell r="AR102">
            <v>24842</v>
          </cell>
          <cell r="AS102">
            <v>97161</v>
          </cell>
          <cell r="AT102">
            <v>96494</v>
          </cell>
          <cell r="AU102">
            <v>72829</v>
          </cell>
          <cell r="AV102">
            <v>266484</v>
          </cell>
          <cell r="AW102">
            <v>114</v>
          </cell>
          <cell r="AX102">
            <v>-114</v>
          </cell>
          <cell r="AZ102" t="str">
            <v>-</v>
          </cell>
          <cell r="BA102">
            <v>73087</v>
          </cell>
          <cell r="BB102" t="str">
            <v>-</v>
          </cell>
          <cell r="BC102">
            <v>887686</v>
          </cell>
          <cell r="BD102">
            <v>960773</v>
          </cell>
          <cell r="BE102" t="str">
            <v>-</v>
          </cell>
          <cell r="BF102">
            <v>414</v>
          </cell>
          <cell r="BG102" t="str">
            <v>-</v>
          </cell>
          <cell r="BH102">
            <v>8318</v>
          </cell>
          <cell r="BI102">
            <v>8732</v>
          </cell>
          <cell r="BJ102">
            <v>41082</v>
          </cell>
          <cell r="BL102">
            <v>155</v>
          </cell>
          <cell r="BN102">
            <v>7438</v>
          </cell>
          <cell r="BR102">
            <v>0</v>
          </cell>
          <cell r="BS102">
            <v>21564</v>
          </cell>
          <cell r="BT102">
            <v>14437</v>
          </cell>
          <cell r="BU102">
            <v>17253</v>
          </cell>
          <cell r="BV102">
            <v>53254</v>
          </cell>
          <cell r="BZ102">
            <v>0</v>
          </cell>
          <cell r="CA102">
            <v>1478</v>
          </cell>
          <cell r="CB102">
            <v>917</v>
          </cell>
          <cell r="CC102">
            <v>420</v>
          </cell>
          <cell r="CD102">
            <v>2815</v>
          </cell>
          <cell r="CG102">
            <v>909765</v>
          </cell>
          <cell r="CJ102">
            <v>7435</v>
          </cell>
          <cell r="CK102">
            <v>21564</v>
          </cell>
          <cell r="CL102">
            <v>375358</v>
          </cell>
          <cell r="CM102">
            <v>128549</v>
          </cell>
          <cell r="CN102">
            <v>59124</v>
          </cell>
          <cell r="CO102">
            <v>77473</v>
          </cell>
          <cell r="CP102">
            <v>110345</v>
          </cell>
          <cell r="CQ102">
            <v>69263</v>
          </cell>
          <cell r="CT102">
            <v>806152</v>
          </cell>
          <cell r="CU102">
            <v>33740</v>
          </cell>
          <cell r="CV102">
            <v>1478</v>
          </cell>
          <cell r="CW102">
            <v>4151</v>
          </cell>
          <cell r="CX102">
            <v>-363</v>
          </cell>
          <cell r="CY102">
            <v>1072</v>
          </cell>
          <cell r="CZ102">
            <v>14</v>
          </cell>
          <cell r="DA102">
            <v>538</v>
          </cell>
          <cell r="DB102">
            <v>383</v>
          </cell>
          <cell r="DE102">
            <v>7192</v>
          </cell>
          <cell r="DF102">
            <v>301</v>
          </cell>
          <cell r="DG102">
            <v>177679</v>
          </cell>
          <cell r="DH102">
            <v>594733</v>
          </cell>
          <cell r="DI102">
            <v>73087</v>
          </cell>
          <cell r="DJ102">
            <v>845499</v>
          </cell>
          <cell r="DK102">
            <v>1241</v>
          </cell>
          <cell r="DL102">
            <v>5650</v>
          </cell>
          <cell r="DM102">
            <v>414</v>
          </cell>
          <cell r="DN102">
            <v>7305</v>
          </cell>
          <cell r="DP102">
            <v>5.25</v>
          </cell>
          <cell r="DQ102">
            <v>5.01</v>
          </cell>
          <cell r="DR102">
            <v>4.71</v>
          </cell>
          <cell r="DS102">
            <v>4.9000000000000004</v>
          </cell>
          <cell r="DT102">
            <v>6.37</v>
          </cell>
          <cell r="DU102">
            <v>1.78</v>
          </cell>
          <cell r="DV102">
            <v>4.3099999999999996</v>
          </cell>
          <cell r="DW102">
            <v>4.4800000000000004</v>
          </cell>
          <cell r="DX102">
            <v>2.91</v>
          </cell>
          <cell r="DY102" t="str">
            <v>n/a</v>
          </cell>
          <cell r="DZ102" t="str">
            <v>n/a</v>
          </cell>
          <cell r="EA102" t="str">
            <v>n/a</v>
          </cell>
          <cell r="EB102" t="str">
            <v>n/a</v>
          </cell>
          <cell r="EC102" t="str">
            <v>n/a</v>
          </cell>
          <cell r="ED102" t="str">
            <v>n/a</v>
          </cell>
          <cell r="EE102">
            <v>2.7</v>
          </cell>
          <cell r="EF102">
            <v>3.9</v>
          </cell>
          <cell r="EG102">
            <v>3.5</v>
          </cell>
          <cell r="EH102">
            <v>4.3</v>
          </cell>
          <cell r="EI102">
            <v>4.5</v>
          </cell>
          <cell r="EJ102">
            <v>5.08</v>
          </cell>
          <cell r="EK102">
            <v>4.8899999999999997</v>
          </cell>
          <cell r="EL102">
            <v>4.12</v>
          </cell>
          <cell r="EM102">
            <v>2.74</v>
          </cell>
          <cell r="EN102">
            <v>4.3884999999999996</v>
          </cell>
          <cell r="EO102">
            <v>4.5199999999999996</v>
          </cell>
          <cell r="EP102">
            <v>4.1768000000000001</v>
          </cell>
          <cell r="EQ102">
            <v>12.5</v>
          </cell>
          <cell r="ER102">
            <v>4.5</v>
          </cell>
        </row>
        <row r="103">
          <cell r="B103">
            <v>38807</v>
          </cell>
          <cell r="C103">
            <v>1089</v>
          </cell>
          <cell r="D103">
            <v>7111</v>
          </cell>
          <cell r="E103">
            <v>12</v>
          </cell>
          <cell r="F103">
            <v>1886</v>
          </cell>
          <cell r="G103">
            <v>797</v>
          </cell>
          <cell r="H103">
            <v>9009</v>
          </cell>
          <cell r="I103">
            <v>4179</v>
          </cell>
          <cell r="J103">
            <v>4911</v>
          </cell>
          <cell r="K103">
            <v>60</v>
          </cell>
          <cell r="L103">
            <v>22765</v>
          </cell>
          <cell r="M103">
            <v>18586</v>
          </cell>
          <cell r="N103">
            <v>27736</v>
          </cell>
          <cell r="S103">
            <v>175812</v>
          </cell>
          <cell r="T103">
            <v>239323</v>
          </cell>
          <cell r="U103">
            <v>2362</v>
          </cell>
          <cell r="V103">
            <v>722409</v>
          </cell>
          <cell r="W103">
            <v>546597</v>
          </cell>
          <cell r="X103">
            <v>964094</v>
          </cell>
          <cell r="Y103" t="str">
            <v>-</v>
          </cell>
          <cell r="Z103" t="str">
            <v>-</v>
          </cell>
          <cell r="AA103" t="str">
            <v>-</v>
          </cell>
          <cell r="AB103" t="str">
            <v>-</v>
          </cell>
          <cell r="AC103">
            <v>2613</v>
          </cell>
          <cell r="AD103">
            <v>15964</v>
          </cell>
          <cell r="AE103">
            <v>1505</v>
          </cell>
          <cell r="AF103">
            <v>20081</v>
          </cell>
          <cell r="AG103" t="str">
            <v>-</v>
          </cell>
          <cell r="AH103" t="str">
            <v>-</v>
          </cell>
          <cell r="AI103" t="str">
            <v>-</v>
          </cell>
          <cell r="AL103" t="str">
            <v>-</v>
          </cell>
          <cell r="AM103" t="str">
            <v>-</v>
          </cell>
          <cell r="AO103">
            <v>18649</v>
          </cell>
          <cell r="AP103">
            <v>12970</v>
          </cell>
          <cell r="AQ103">
            <v>2422</v>
          </cell>
          <cell r="AR103">
            <v>34041</v>
          </cell>
          <cell r="AS103">
            <v>142606</v>
          </cell>
          <cell r="AT103">
            <v>117695</v>
          </cell>
          <cell r="AU103">
            <v>85685</v>
          </cell>
          <cell r="AV103">
            <v>345986</v>
          </cell>
          <cell r="AW103">
            <v>-5609</v>
          </cell>
          <cell r="AX103">
            <v>5609</v>
          </cell>
          <cell r="AZ103" t="str">
            <v>-</v>
          </cell>
          <cell r="BA103">
            <v>73346</v>
          </cell>
          <cell r="BB103" t="str">
            <v>-</v>
          </cell>
          <cell r="BC103">
            <v>907227</v>
          </cell>
          <cell r="BD103">
            <v>980573</v>
          </cell>
          <cell r="BE103" t="str">
            <v>-</v>
          </cell>
          <cell r="BF103">
            <v>259</v>
          </cell>
          <cell r="BG103" t="str">
            <v>-</v>
          </cell>
          <cell r="BH103">
            <v>19542</v>
          </cell>
          <cell r="BI103">
            <v>19801</v>
          </cell>
          <cell r="BJ103">
            <v>42746</v>
          </cell>
          <cell r="BL103">
            <v>1664</v>
          </cell>
          <cell r="BN103">
            <v>6685</v>
          </cell>
          <cell r="BR103">
            <v>0</v>
          </cell>
          <cell r="BS103">
            <v>21197</v>
          </cell>
          <cell r="BT103">
            <v>16823</v>
          </cell>
          <cell r="BU103">
            <v>18626</v>
          </cell>
          <cell r="BV103">
            <v>56646</v>
          </cell>
          <cell r="BZ103">
            <v>0</v>
          </cell>
          <cell r="CA103">
            <v>-358</v>
          </cell>
          <cell r="CB103">
            <v>2386</v>
          </cell>
          <cell r="CC103">
            <v>1376</v>
          </cell>
          <cell r="CD103">
            <v>3404</v>
          </cell>
          <cell r="CG103">
            <v>928348</v>
          </cell>
          <cell r="CJ103">
            <v>18583</v>
          </cell>
          <cell r="CK103">
            <v>21197</v>
          </cell>
          <cell r="CL103">
            <v>380901</v>
          </cell>
          <cell r="CM103">
            <v>129261</v>
          </cell>
          <cell r="CN103">
            <v>59693</v>
          </cell>
          <cell r="CO103">
            <v>77025</v>
          </cell>
          <cell r="CP103">
            <v>113456</v>
          </cell>
          <cell r="CQ103">
            <v>70711</v>
          </cell>
          <cell r="CT103">
            <v>816450</v>
          </cell>
          <cell r="CU103">
            <v>34918</v>
          </cell>
          <cell r="CV103">
            <v>-358</v>
          </cell>
          <cell r="CW103">
            <v>5543</v>
          </cell>
          <cell r="CX103">
            <v>712</v>
          </cell>
          <cell r="CY103">
            <v>569</v>
          </cell>
          <cell r="CZ103">
            <v>-448</v>
          </cell>
          <cell r="DA103">
            <v>3111</v>
          </cell>
          <cell r="DB103">
            <v>1448</v>
          </cell>
          <cell r="DE103">
            <v>10313</v>
          </cell>
          <cell r="DF103">
            <v>1183</v>
          </cell>
          <cell r="DG103">
            <v>179464</v>
          </cell>
          <cell r="DH103">
            <v>602068</v>
          </cell>
          <cell r="DI103">
            <v>73346</v>
          </cell>
          <cell r="DJ103">
            <v>854878</v>
          </cell>
          <cell r="DK103">
            <v>1785</v>
          </cell>
          <cell r="DL103">
            <v>7345</v>
          </cell>
          <cell r="DM103">
            <v>259</v>
          </cell>
          <cell r="DN103">
            <v>9389</v>
          </cell>
          <cell r="DP103">
            <v>5.21</v>
          </cell>
          <cell r="DQ103">
            <v>5.04</v>
          </cell>
          <cell r="DR103">
            <v>4.72</v>
          </cell>
          <cell r="DS103">
            <v>5.05</v>
          </cell>
          <cell r="DT103">
            <v>6.41</v>
          </cell>
          <cell r="DU103">
            <v>1.75</v>
          </cell>
          <cell r="DV103">
            <v>4.29</v>
          </cell>
          <cell r="DW103">
            <v>4.4800000000000004</v>
          </cell>
          <cell r="DX103">
            <v>2.89</v>
          </cell>
          <cell r="DY103" t="str">
            <v>n/a</v>
          </cell>
          <cell r="DZ103" t="str">
            <v>n/a</v>
          </cell>
          <cell r="EA103" t="str">
            <v>n/a</v>
          </cell>
          <cell r="EB103" t="str">
            <v>n/a</v>
          </cell>
          <cell r="EC103" t="str">
            <v>n/a</v>
          </cell>
          <cell r="ED103" t="str">
            <v>n/a</v>
          </cell>
          <cell r="EE103">
            <v>2.7</v>
          </cell>
          <cell r="EF103">
            <v>3.9</v>
          </cell>
          <cell r="EG103">
            <v>3.5</v>
          </cell>
          <cell r="EH103">
            <v>4.3</v>
          </cell>
          <cell r="EI103">
            <v>4.5</v>
          </cell>
          <cell r="EJ103">
            <v>5.05</v>
          </cell>
          <cell r="EK103">
            <v>4.8899999999999997</v>
          </cell>
          <cell r="EL103">
            <v>4.16</v>
          </cell>
          <cell r="EM103">
            <v>2.73</v>
          </cell>
          <cell r="EN103">
            <v>4.4107000000000003</v>
          </cell>
          <cell r="EO103">
            <v>4.55</v>
          </cell>
          <cell r="EP103">
            <v>4.3993000000000002</v>
          </cell>
          <cell r="EQ103">
            <v>12.5</v>
          </cell>
          <cell r="ER103">
            <v>4.5</v>
          </cell>
        </row>
        <row r="104">
          <cell r="B104">
            <v>38837</v>
          </cell>
          <cell r="C104">
            <v>1121</v>
          </cell>
          <cell r="D104">
            <v>5178</v>
          </cell>
          <cell r="E104">
            <v>-26</v>
          </cell>
          <cell r="F104">
            <v>1937</v>
          </cell>
          <cell r="G104">
            <v>816</v>
          </cell>
          <cell r="H104">
            <v>7089</v>
          </cell>
          <cell r="I104">
            <v>3498</v>
          </cell>
          <cell r="J104">
            <v>4093</v>
          </cell>
          <cell r="K104">
            <v>20</v>
          </cell>
          <cell r="L104">
            <v>20091</v>
          </cell>
          <cell r="M104">
            <v>16593</v>
          </cell>
          <cell r="N104">
            <v>24204</v>
          </cell>
          <cell r="S104">
            <v>176936</v>
          </cell>
          <cell r="T104">
            <v>244569</v>
          </cell>
          <cell r="U104">
            <v>2336</v>
          </cell>
          <cell r="V104">
            <v>724714</v>
          </cell>
          <cell r="W104">
            <v>547778</v>
          </cell>
          <cell r="X104">
            <v>971619</v>
          </cell>
          <cell r="Y104" t="str">
            <v>-</v>
          </cell>
          <cell r="Z104" t="str">
            <v>-</v>
          </cell>
          <cell r="AA104" t="str">
            <v>-</v>
          </cell>
          <cell r="AB104" t="str">
            <v>-</v>
          </cell>
          <cell r="AC104">
            <v>2062</v>
          </cell>
          <cell r="AD104">
            <v>14467</v>
          </cell>
          <cell r="AE104">
            <v>1217</v>
          </cell>
          <cell r="AF104">
            <v>17746</v>
          </cell>
          <cell r="AG104" t="str">
            <v>-</v>
          </cell>
          <cell r="AH104" t="str">
            <v>-</v>
          </cell>
          <cell r="AI104" t="str">
            <v>-</v>
          </cell>
          <cell r="AL104" t="str">
            <v>-</v>
          </cell>
          <cell r="AM104" t="str">
            <v>-</v>
          </cell>
          <cell r="AO104">
            <v>14658</v>
          </cell>
          <cell r="AP104">
            <v>10299</v>
          </cell>
          <cell r="AQ104">
            <v>1905</v>
          </cell>
          <cell r="AR104">
            <v>26863</v>
          </cell>
          <cell r="AS104">
            <v>109001</v>
          </cell>
          <cell r="AT104">
            <v>88989</v>
          </cell>
          <cell r="AU104">
            <v>68018</v>
          </cell>
          <cell r="AV104">
            <v>266008</v>
          </cell>
          <cell r="AW104">
            <v>-4229</v>
          </cell>
          <cell r="AX104">
            <v>4229</v>
          </cell>
          <cell r="AZ104" t="str">
            <v>-</v>
          </cell>
          <cell r="BA104">
            <v>73805</v>
          </cell>
          <cell r="BB104" t="str">
            <v>-</v>
          </cell>
          <cell r="BC104">
            <v>915577</v>
          </cell>
          <cell r="BD104">
            <v>989382</v>
          </cell>
          <cell r="BE104" t="str">
            <v>-</v>
          </cell>
          <cell r="BF104">
            <v>459</v>
          </cell>
          <cell r="BG104" t="str">
            <v>-</v>
          </cell>
          <cell r="BH104">
            <v>8350</v>
          </cell>
          <cell r="BI104">
            <v>8809</v>
          </cell>
          <cell r="BJ104">
            <v>44702</v>
          </cell>
          <cell r="BL104">
            <v>1957</v>
          </cell>
          <cell r="BN104">
            <v>7876</v>
          </cell>
          <cell r="BR104">
            <v>0</v>
          </cell>
          <cell r="BS104">
            <v>21912</v>
          </cell>
          <cell r="BT104">
            <v>13369</v>
          </cell>
          <cell r="BU104">
            <v>18321</v>
          </cell>
          <cell r="BV104">
            <v>53602</v>
          </cell>
          <cell r="BZ104">
            <v>0</v>
          </cell>
          <cell r="CA104">
            <v>715</v>
          </cell>
          <cell r="CB104">
            <v>-3453</v>
          </cell>
          <cell r="CC104">
            <v>-305</v>
          </cell>
          <cell r="CD104">
            <v>-3043</v>
          </cell>
          <cell r="CG104">
            <v>936958</v>
          </cell>
          <cell r="CJ104">
            <v>8609</v>
          </cell>
          <cell r="CK104">
            <v>21912</v>
          </cell>
          <cell r="CL104">
            <v>383697</v>
          </cell>
          <cell r="CM104">
            <v>129742</v>
          </cell>
          <cell r="CN104">
            <v>59060</v>
          </cell>
          <cell r="CO104">
            <v>77559</v>
          </cell>
          <cell r="CP104">
            <v>120003</v>
          </cell>
          <cell r="CQ104">
            <v>75301</v>
          </cell>
          <cell r="CT104">
            <v>827483</v>
          </cell>
          <cell r="CU104">
            <v>35510</v>
          </cell>
          <cell r="CV104">
            <v>715</v>
          </cell>
          <cell r="CW104">
            <v>2796</v>
          </cell>
          <cell r="CX104">
            <v>481</v>
          </cell>
          <cell r="CY104">
            <v>-633</v>
          </cell>
          <cell r="CZ104">
            <v>535</v>
          </cell>
          <cell r="DA104">
            <v>6547</v>
          </cell>
          <cell r="DB104">
            <v>4590</v>
          </cell>
          <cell r="DE104">
            <v>11037</v>
          </cell>
          <cell r="DF104">
            <v>596</v>
          </cell>
          <cell r="DG104">
            <v>181321</v>
          </cell>
          <cell r="DH104">
            <v>610652</v>
          </cell>
          <cell r="DI104">
            <v>73805</v>
          </cell>
          <cell r="DJ104">
            <v>865778</v>
          </cell>
          <cell r="DK104">
            <v>1859</v>
          </cell>
          <cell r="DL104">
            <v>8582</v>
          </cell>
          <cell r="DM104">
            <v>459</v>
          </cell>
          <cell r="DN104">
            <v>10900</v>
          </cell>
          <cell r="DP104">
            <v>5.23</v>
          </cell>
          <cell r="DQ104">
            <v>5.03</v>
          </cell>
          <cell r="DR104">
            <v>4.7699999999999996</v>
          </cell>
          <cell r="DS104">
            <v>5.0599999999999996</v>
          </cell>
          <cell r="DT104">
            <v>6.41</v>
          </cell>
          <cell r="DU104">
            <v>1.73</v>
          </cell>
          <cell r="DV104">
            <v>4.3499999999999996</v>
          </cell>
          <cell r="DW104">
            <v>4.41</v>
          </cell>
          <cell r="DX104">
            <v>2.91</v>
          </cell>
          <cell r="DY104" t="str">
            <v>n/a</v>
          </cell>
          <cell r="DZ104" t="str">
            <v>n/a</v>
          </cell>
          <cell r="EA104" t="str">
            <v>n/a</v>
          </cell>
          <cell r="EB104" t="str">
            <v>n/a</v>
          </cell>
          <cell r="EC104" t="str">
            <v>n/a</v>
          </cell>
          <cell r="ED104" t="str">
            <v>n/a</v>
          </cell>
          <cell r="EE104">
            <v>2.7</v>
          </cell>
          <cell r="EF104">
            <v>4</v>
          </cell>
          <cell r="EG104">
            <v>3.4</v>
          </cell>
          <cell r="EH104">
            <v>4.3</v>
          </cell>
          <cell r="EI104">
            <v>4.4000000000000004</v>
          </cell>
          <cell r="EJ104">
            <v>5.05</v>
          </cell>
          <cell r="EK104">
            <v>4.9000000000000004</v>
          </cell>
          <cell r="EL104">
            <v>4.18</v>
          </cell>
          <cell r="EM104">
            <v>2.71</v>
          </cell>
          <cell r="EN104">
            <v>4.4501999999999997</v>
          </cell>
          <cell r="EO104">
            <v>4.6150000000000002</v>
          </cell>
          <cell r="EP104">
            <v>4.6417000000000002</v>
          </cell>
          <cell r="EQ104">
            <v>13</v>
          </cell>
          <cell r="ER104">
            <v>4.5</v>
          </cell>
        </row>
        <row r="105">
          <cell r="B105">
            <v>38868</v>
          </cell>
          <cell r="C105">
            <v>1594</v>
          </cell>
          <cell r="D105">
            <v>4104</v>
          </cell>
          <cell r="E105">
            <v>-26</v>
          </cell>
          <cell r="F105">
            <v>5495</v>
          </cell>
          <cell r="G105">
            <v>3901</v>
          </cell>
          <cell r="H105">
            <v>9573</v>
          </cell>
          <cell r="I105">
            <v>4601</v>
          </cell>
          <cell r="J105">
            <v>4633</v>
          </cell>
          <cell r="K105">
            <v>20</v>
          </cell>
          <cell r="L105">
            <v>23987</v>
          </cell>
          <cell r="M105">
            <v>19386</v>
          </cell>
          <cell r="N105">
            <v>28640</v>
          </cell>
          <cell r="S105">
            <v>178537</v>
          </cell>
          <cell r="T105">
            <v>247941</v>
          </cell>
          <cell r="U105">
            <v>2311</v>
          </cell>
          <cell r="V105">
            <v>728951</v>
          </cell>
          <cell r="W105">
            <v>550414</v>
          </cell>
          <cell r="X105">
            <v>979203</v>
          </cell>
          <cell r="Y105" t="str">
            <v>-</v>
          </cell>
          <cell r="Z105" t="str">
            <v>-</v>
          </cell>
          <cell r="AA105" t="str">
            <v>-</v>
          </cell>
          <cell r="AB105" t="str">
            <v>-</v>
          </cell>
          <cell r="AC105">
            <v>2184</v>
          </cell>
          <cell r="AD105">
            <v>17084</v>
          </cell>
          <cell r="AE105">
            <v>1346</v>
          </cell>
          <cell r="AF105">
            <v>20614</v>
          </cell>
          <cell r="AG105" t="str">
            <v>-</v>
          </cell>
          <cell r="AH105" t="str">
            <v>-</v>
          </cell>
          <cell r="AI105" t="str">
            <v>-</v>
          </cell>
          <cell r="AL105" t="str">
            <v>-</v>
          </cell>
          <cell r="AM105" t="str">
            <v>-</v>
          </cell>
          <cell r="AO105">
            <v>18563</v>
          </cell>
          <cell r="AP105">
            <v>12231</v>
          </cell>
          <cell r="AQ105">
            <v>2273</v>
          </cell>
          <cell r="AR105">
            <v>33067</v>
          </cell>
          <cell r="AS105">
            <v>137406</v>
          </cell>
          <cell r="AT105">
            <v>104805</v>
          </cell>
          <cell r="AU105">
            <v>78971</v>
          </cell>
          <cell r="AV105">
            <v>321182</v>
          </cell>
          <cell r="AW105">
            <v>-2908</v>
          </cell>
          <cell r="AX105">
            <v>2908</v>
          </cell>
          <cell r="AZ105" t="str">
            <v>-</v>
          </cell>
          <cell r="BA105">
            <v>74123</v>
          </cell>
          <cell r="BB105" t="str">
            <v>-</v>
          </cell>
          <cell r="BC105">
            <v>915666</v>
          </cell>
          <cell r="BD105">
            <v>989789</v>
          </cell>
          <cell r="BE105" t="str">
            <v>-</v>
          </cell>
          <cell r="BF105">
            <v>319</v>
          </cell>
          <cell r="BG105" t="str">
            <v>-</v>
          </cell>
          <cell r="BH105">
            <v>89</v>
          </cell>
          <cell r="BI105">
            <v>408</v>
          </cell>
          <cell r="BJ105">
            <v>45184</v>
          </cell>
          <cell r="BL105">
            <v>481</v>
          </cell>
          <cell r="BN105">
            <v>8633</v>
          </cell>
          <cell r="BR105">
            <v>0</v>
          </cell>
          <cell r="BS105">
            <v>22284</v>
          </cell>
          <cell r="BT105">
            <v>10290</v>
          </cell>
          <cell r="BU105">
            <v>19082</v>
          </cell>
          <cell r="BV105">
            <v>51656</v>
          </cell>
          <cell r="BZ105">
            <v>0</v>
          </cell>
          <cell r="CA105">
            <v>390</v>
          </cell>
          <cell r="CB105">
            <v>-3079</v>
          </cell>
          <cell r="CC105">
            <v>767</v>
          </cell>
          <cell r="CD105">
            <v>-1922</v>
          </cell>
          <cell r="CG105">
            <v>934896</v>
          </cell>
          <cell r="CJ105">
            <v>-2060</v>
          </cell>
          <cell r="CK105">
            <v>22284</v>
          </cell>
          <cell r="CL105">
            <v>383319</v>
          </cell>
          <cell r="CM105">
            <v>130305</v>
          </cell>
          <cell r="CN105">
            <v>58483</v>
          </cell>
          <cell r="CO105">
            <v>78433</v>
          </cell>
          <cell r="CP105">
            <v>121387</v>
          </cell>
          <cell r="CQ105">
            <v>76203</v>
          </cell>
          <cell r="CT105">
            <v>828656</v>
          </cell>
          <cell r="CU105">
            <v>34446</v>
          </cell>
          <cell r="CV105">
            <v>390</v>
          </cell>
          <cell r="CW105">
            <v>-378</v>
          </cell>
          <cell r="CX105">
            <v>-177</v>
          </cell>
          <cell r="CY105">
            <v>-578</v>
          </cell>
          <cell r="CZ105">
            <v>838</v>
          </cell>
          <cell r="DA105">
            <v>1384</v>
          </cell>
          <cell r="DB105">
            <v>903</v>
          </cell>
          <cell r="DE105">
            <v>417</v>
          </cell>
          <cell r="DF105">
            <v>-1062</v>
          </cell>
          <cell r="DG105">
            <v>182100</v>
          </cell>
          <cell r="DH105">
            <v>612110</v>
          </cell>
          <cell r="DI105">
            <v>74123</v>
          </cell>
          <cell r="DJ105">
            <v>868333</v>
          </cell>
          <cell r="DK105">
            <v>741</v>
          </cell>
          <cell r="DL105">
            <v>738</v>
          </cell>
          <cell r="DM105">
            <v>319</v>
          </cell>
          <cell r="DN105">
            <v>1798</v>
          </cell>
          <cell r="DP105">
            <v>5.25</v>
          </cell>
          <cell r="DQ105">
            <v>5.23</v>
          </cell>
          <cell r="DR105">
            <v>5</v>
          </cell>
          <cell r="DS105">
            <v>5.14</v>
          </cell>
          <cell r="DT105">
            <v>6.4</v>
          </cell>
          <cell r="DU105">
            <v>1.73</v>
          </cell>
          <cell r="DV105">
            <v>4.37</v>
          </cell>
          <cell r="DW105">
            <v>4.4000000000000004</v>
          </cell>
          <cell r="DX105">
            <v>2.9</v>
          </cell>
          <cell r="DY105" t="str">
            <v>n/a</v>
          </cell>
          <cell r="DZ105" t="str">
            <v>n/a</v>
          </cell>
          <cell r="EA105" t="str">
            <v>n/a</v>
          </cell>
          <cell r="EB105" t="str">
            <v>n/a</v>
          </cell>
          <cell r="EC105" t="str">
            <v>n/a</v>
          </cell>
          <cell r="ED105" t="str">
            <v>n/a</v>
          </cell>
          <cell r="EE105">
            <v>2.7</v>
          </cell>
          <cell r="EF105">
            <v>3.9</v>
          </cell>
          <cell r="EG105">
            <v>3.4</v>
          </cell>
          <cell r="EH105">
            <v>4.3</v>
          </cell>
          <cell r="EI105">
            <v>4.4000000000000004</v>
          </cell>
          <cell r="EJ105">
            <v>5.03</v>
          </cell>
          <cell r="EK105">
            <v>4.88</v>
          </cell>
          <cell r="EL105">
            <v>4.25</v>
          </cell>
          <cell r="EM105">
            <v>2.69</v>
          </cell>
          <cell r="EN105">
            <v>4.5129000000000001</v>
          </cell>
          <cell r="EO105">
            <v>4.67</v>
          </cell>
          <cell r="EP105">
            <v>4.6044999999999998</v>
          </cell>
          <cell r="EQ105">
            <v>11.3</v>
          </cell>
          <cell r="ER105">
            <v>4.5</v>
          </cell>
        </row>
        <row r="106">
          <cell r="B106">
            <v>38898</v>
          </cell>
          <cell r="C106">
            <v>1950</v>
          </cell>
          <cell r="D106">
            <v>1371</v>
          </cell>
          <cell r="E106">
            <v>-26</v>
          </cell>
          <cell r="F106">
            <v>9299</v>
          </cell>
          <cell r="G106">
            <v>7349</v>
          </cell>
          <cell r="H106">
            <v>10644</v>
          </cell>
          <cell r="I106">
            <v>5104</v>
          </cell>
          <cell r="J106">
            <v>5158</v>
          </cell>
          <cell r="K106">
            <v>20</v>
          </cell>
          <cell r="L106">
            <v>26661</v>
          </cell>
          <cell r="M106">
            <v>21557</v>
          </cell>
          <cell r="N106">
            <v>31839</v>
          </cell>
          <cell r="S106">
            <v>180494</v>
          </cell>
          <cell r="T106">
            <v>249294</v>
          </cell>
          <cell r="U106">
            <v>2285</v>
          </cell>
          <cell r="V106">
            <v>738498</v>
          </cell>
          <cell r="W106">
            <v>558004</v>
          </cell>
          <cell r="X106">
            <v>990077</v>
          </cell>
          <cell r="Y106" t="str">
            <v>-</v>
          </cell>
          <cell r="Z106" t="str">
            <v>-</v>
          </cell>
          <cell r="AA106" t="str">
            <v>-</v>
          </cell>
          <cell r="AB106" t="str">
            <v>-</v>
          </cell>
          <cell r="AC106">
            <v>2396</v>
          </cell>
          <cell r="AD106">
            <v>17934</v>
          </cell>
          <cell r="AE106">
            <v>1385</v>
          </cell>
          <cell r="AF106">
            <v>21715</v>
          </cell>
          <cell r="AG106" t="str">
            <v>-</v>
          </cell>
          <cell r="AH106" t="str">
            <v>-</v>
          </cell>
          <cell r="AI106" t="str">
            <v>-</v>
          </cell>
          <cell r="AL106" t="str">
            <v>-</v>
          </cell>
          <cell r="AM106" t="str">
            <v>-</v>
          </cell>
          <cell r="AO106">
            <v>20027</v>
          </cell>
          <cell r="AP106">
            <v>12731</v>
          </cell>
          <cell r="AQ106">
            <v>2425</v>
          </cell>
          <cell r="AR106">
            <v>35183</v>
          </cell>
          <cell r="AS106">
            <v>146854</v>
          </cell>
          <cell r="AT106">
            <v>108794</v>
          </cell>
          <cell r="AU106">
            <v>84189</v>
          </cell>
          <cell r="AV106">
            <v>339837</v>
          </cell>
          <cell r="AW106">
            <v>-676</v>
          </cell>
          <cell r="AX106">
            <v>676</v>
          </cell>
          <cell r="AZ106" t="str">
            <v>-</v>
          </cell>
          <cell r="BA106">
            <v>74485</v>
          </cell>
          <cell r="BB106" t="str">
            <v>-</v>
          </cell>
          <cell r="BC106">
            <v>924599</v>
          </cell>
          <cell r="BD106">
            <v>999084</v>
          </cell>
          <cell r="BE106" t="str">
            <v>-</v>
          </cell>
          <cell r="BF106">
            <v>362</v>
          </cell>
          <cell r="BG106" t="str">
            <v>-</v>
          </cell>
          <cell r="BH106">
            <v>8934</v>
          </cell>
          <cell r="BI106">
            <v>9296</v>
          </cell>
          <cell r="BJ106">
            <v>45445</v>
          </cell>
          <cell r="BL106">
            <v>261</v>
          </cell>
          <cell r="BN106">
            <v>8946</v>
          </cell>
          <cell r="BR106">
            <v>0</v>
          </cell>
          <cell r="BS106">
            <v>20980</v>
          </cell>
          <cell r="BT106">
            <v>12233</v>
          </cell>
          <cell r="BU106">
            <v>19737</v>
          </cell>
          <cell r="BV106">
            <v>52950</v>
          </cell>
          <cell r="BZ106">
            <v>0</v>
          </cell>
          <cell r="CA106">
            <v>-1303</v>
          </cell>
          <cell r="CB106">
            <v>1943</v>
          </cell>
          <cell r="CC106">
            <v>655</v>
          </cell>
          <cell r="CD106">
            <v>1295</v>
          </cell>
          <cell r="CG106">
            <v>945536</v>
          </cell>
          <cell r="CJ106">
            <v>10640</v>
          </cell>
          <cell r="CK106">
            <v>20980</v>
          </cell>
          <cell r="CL106">
            <v>389675</v>
          </cell>
          <cell r="CM106">
            <v>130875</v>
          </cell>
          <cell r="CN106">
            <v>58566</v>
          </cell>
          <cell r="CO106">
            <v>79283</v>
          </cell>
          <cell r="CP106">
            <v>121869</v>
          </cell>
          <cell r="CQ106">
            <v>76424</v>
          </cell>
          <cell r="CT106">
            <v>836349</v>
          </cell>
          <cell r="CU106">
            <v>35100</v>
          </cell>
          <cell r="CV106">
            <v>-1303</v>
          </cell>
          <cell r="CW106">
            <v>6356</v>
          </cell>
          <cell r="CX106">
            <v>570</v>
          </cell>
          <cell r="CY106">
            <v>84</v>
          </cell>
          <cell r="CZ106">
            <v>850</v>
          </cell>
          <cell r="DA106">
            <v>482</v>
          </cell>
          <cell r="DB106">
            <v>221</v>
          </cell>
          <cell r="DE106">
            <v>7699</v>
          </cell>
          <cell r="DF106">
            <v>660</v>
          </cell>
          <cell r="DG106">
            <v>183294</v>
          </cell>
          <cell r="DH106">
            <v>617955</v>
          </cell>
          <cell r="DI106">
            <v>74485</v>
          </cell>
          <cell r="DJ106">
            <v>875734</v>
          </cell>
          <cell r="DK106">
            <v>1195</v>
          </cell>
          <cell r="DL106">
            <v>5844</v>
          </cell>
          <cell r="DM106">
            <v>362</v>
          </cell>
          <cell r="DN106">
            <v>7401</v>
          </cell>
          <cell r="DP106">
            <v>5.15</v>
          </cell>
          <cell r="DQ106">
            <v>5.31</v>
          </cell>
          <cell r="DR106">
            <v>5</v>
          </cell>
          <cell r="DS106">
            <v>5.2</v>
          </cell>
          <cell r="DT106">
            <v>6.4</v>
          </cell>
          <cell r="DU106">
            <v>1.7</v>
          </cell>
          <cell r="DV106">
            <v>4.46</v>
          </cell>
          <cell r="DW106">
            <v>4.3600000000000003</v>
          </cell>
          <cell r="DX106">
            <v>2.88</v>
          </cell>
          <cell r="DY106" t="str">
            <v>n/a</v>
          </cell>
          <cell r="DZ106" t="str">
            <v>n/a</v>
          </cell>
          <cell r="EA106" t="str">
            <v>n/a</v>
          </cell>
          <cell r="EB106" t="str">
            <v>n/a</v>
          </cell>
          <cell r="EC106" t="str">
            <v>n/a</v>
          </cell>
          <cell r="ED106" t="str">
            <v>n/a</v>
          </cell>
          <cell r="EE106">
            <v>2.7</v>
          </cell>
          <cell r="EF106">
            <v>3.9</v>
          </cell>
          <cell r="EG106">
            <v>3.4</v>
          </cell>
          <cell r="EH106">
            <v>4.3</v>
          </cell>
          <cell r="EI106">
            <v>4.4000000000000004</v>
          </cell>
          <cell r="EJ106">
            <v>4.97</v>
          </cell>
          <cell r="EK106">
            <v>4.92</v>
          </cell>
          <cell r="EL106">
            <v>4.3099999999999996</v>
          </cell>
          <cell r="EM106">
            <v>2.72</v>
          </cell>
          <cell r="EN106">
            <v>4.5351999999999997</v>
          </cell>
          <cell r="EO106">
            <v>4.72</v>
          </cell>
          <cell r="EP106">
            <v>4.7196999999999996</v>
          </cell>
          <cell r="EQ106">
            <v>13.3</v>
          </cell>
          <cell r="ER106">
            <v>4.5</v>
          </cell>
        </row>
        <row r="107">
          <cell r="B107">
            <v>38929</v>
          </cell>
          <cell r="C107">
            <v>1633</v>
          </cell>
          <cell r="D107">
            <v>856</v>
          </cell>
          <cell r="E107">
            <v>48</v>
          </cell>
          <cell r="F107">
            <v>8754</v>
          </cell>
          <cell r="G107">
            <v>7121</v>
          </cell>
          <cell r="H107">
            <v>9659</v>
          </cell>
          <cell r="I107">
            <v>4872</v>
          </cell>
          <cell r="J107">
            <v>4842</v>
          </cell>
          <cell r="K107">
            <v>51</v>
          </cell>
          <cell r="L107">
            <v>25224</v>
          </cell>
          <cell r="M107">
            <v>20352</v>
          </cell>
          <cell r="N107">
            <v>30117</v>
          </cell>
          <cell r="S107">
            <v>182129</v>
          </cell>
          <cell r="T107">
            <v>249633</v>
          </cell>
          <cell r="U107">
            <v>2333</v>
          </cell>
          <cell r="V107">
            <v>747399</v>
          </cell>
          <cell r="W107">
            <v>565270</v>
          </cell>
          <cell r="X107">
            <v>999365</v>
          </cell>
          <cell r="Y107" t="str">
            <v>-</v>
          </cell>
          <cell r="Z107" t="str">
            <v>-</v>
          </cell>
          <cell r="AA107" t="str">
            <v>-</v>
          </cell>
          <cell r="AB107" t="str">
            <v>-</v>
          </cell>
          <cell r="AC107">
            <v>2288</v>
          </cell>
          <cell r="AD107">
            <v>17665</v>
          </cell>
          <cell r="AE107">
            <v>1346</v>
          </cell>
          <cell r="AF107">
            <v>21299</v>
          </cell>
          <cell r="AG107" t="str">
            <v>-</v>
          </cell>
          <cell r="AH107" t="str">
            <v>-</v>
          </cell>
          <cell r="AI107" t="str">
            <v>-</v>
          </cell>
          <cell r="AL107" t="str">
            <v>-</v>
          </cell>
          <cell r="AM107" t="str">
            <v>-</v>
          </cell>
          <cell r="AO107">
            <v>17236</v>
          </cell>
          <cell r="AP107">
            <v>11555</v>
          </cell>
          <cell r="AQ107">
            <v>2215</v>
          </cell>
          <cell r="AR107">
            <v>31006</v>
          </cell>
          <cell r="AS107">
            <v>125734</v>
          </cell>
          <cell r="AT107">
            <v>98525</v>
          </cell>
          <cell r="AU107">
            <v>74867</v>
          </cell>
          <cell r="AV107">
            <v>299126</v>
          </cell>
          <cell r="AW107">
            <v>475</v>
          </cell>
          <cell r="AX107">
            <v>-475</v>
          </cell>
          <cell r="AZ107" t="str">
            <v>-</v>
          </cell>
          <cell r="BA107">
            <v>74852</v>
          </cell>
          <cell r="BB107" t="str">
            <v>-</v>
          </cell>
          <cell r="BC107">
            <v>922870</v>
          </cell>
          <cell r="BD107">
            <v>997722</v>
          </cell>
          <cell r="BE107" t="str">
            <v>-</v>
          </cell>
          <cell r="BF107">
            <v>368</v>
          </cell>
          <cell r="BG107" t="str">
            <v>-</v>
          </cell>
          <cell r="BH107">
            <v>-1729</v>
          </cell>
          <cell r="BI107">
            <v>-1361</v>
          </cell>
          <cell r="BJ107">
            <v>45574</v>
          </cell>
          <cell r="BL107">
            <v>129</v>
          </cell>
          <cell r="BN107">
            <v>8890</v>
          </cell>
          <cell r="BR107">
            <v>0</v>
          </cell>
          <cell r="BS107">
            <v>20390</v>
          </cell>
          <cell r="BT107">
            <v>11270</v>
          </cell>
          <cell r="BU107">
            <v>18660</v>
          </cell>
          <cell r="BV107">
            <v>50320</v>
          </cell>
          <cell r="BZ107">
            <v>0</v>
          </cell>
          <cell r="CA107">
            <v>-587</v>
          </cell>
          <cell r="CB107">
            <v>-963</v>
          </cell>
          <cell r="CC107">
            <v>-1076</v>
          </cell>
          <cell r="CD107">
            <v>-2626</v>
          </cell>
          <cell r="CG107">
            <v>947352</v>
          </cell>
          <cell r="CJ107">
            <v>1815</v>
          </cell>
          <cell r="CK107">
            <v>20390</v>
          </cell>
          <cell r="CL107">
            <v>390886</v>
          </cell>
          <cell r="CM107">
            <v>131951</v>
          </cell>
          <cell r="CN107">
            <v>58928</v>
          </cell>
          <cell r="CO107">
            <v>79050</v>
          </cell>
          <cell r="CP107">
            <v>121898</v>
          </cell>
          <cell r="CQ107">
            <v>76325</v>
          </cell>
          <cell r="CT107">
            <v>838281</v>
          </cell>
          <cell r="CU107">
            <v>35177</v>
          </cell>
          <cell r="CV107">
            <v>-587</v>
          </cell>
          <cell r="CW107">
            <v>1212</v>
          </cell>
          <cell r="CX107">
            <v>1076</v>
          </cell>
          <cell r="CY107">
            <v>362</v>
          </cell>
          <cell r="CZ107">
            <v>-233</v>
          </cell>
          <cell r="DA107">
            <v>29</v>
          </cell>
          <cell r="DB107">
            <v>-100</v>
          </cell>
          <cell r="DE107">
            <v>1940</v>
          </cell>
          <cell r="DF107">
            <v>82</v>
          </cell>
          <cell r="DG107">
            <v>183552</v>
          </cell>
          <cell r="DH107">
            <v>619552</v>
          </cell>
          <cell r="DI107">
            <v>74852</v>
          </cell>
          <cell r="DJ107">
            <v>877956</v>
          </cell>
          <cell r="DK107">
            <v>258</v>
          </cell>
          <cell r="DL107">
            <v>1600</v>
          </cell>
          <cell r="DM107">
            <v>368</v>
          </cell>
          <cell r="DN107">
            <v>2226</v>
          </cell>
          <cell r="DP107">
            <v>5.16</v>
          </cell>
          <cell r="DQ107">
            <v>5.39</v>
          </cell>
          <cell r="DR107">
            <v>5.01</v>
          </cell>
          <cell r="DS107">
            <v>5.23</v>
          </cell>
          <cell r="DT107">
            <v>6.4</v>
          </cell>
          <cell r="DU107">
            <v>1.7</v>
          </cell>
          <cell r="DV107">
            <v>4.51</v>
          </cell>
          <cell r="DW107">
            <v>4.3600000000000003</v>
          </cell>
          <cell r="DX107">
            <v>2.89</v>
          </cell>
          <cell r="DY107" t="str">
            <v>n/a</v>
          </cell>
          <cell r="DZ107" t="str">
            <v>n/a</v>
          </cell>
          <cell r="EA107" t="str">
            <v>n/a</v>
          </cell>
          <cell r="EB107" t="str">
            <v>n/a</v>
          </cell>
          <cell r="EC107" t="str">
            <v>n/a</v>
          </cell>
          <cell r="ED107" t="str">
            <v>n/a</v>
          </cell>
          <cell r="EE107">
            <v>2.7</v>
          </cell>
          <cell r="EF107">
            <v>3.9</v>
          </cell>
          <cell r="EG107">
            <v>3.4</v>
          </cell>
          <cell r="EH107">
            <v>4.3</v>
          </cell>
          <cell r="EI107">
            <v>4.4000000000000004</v>
          </cell>
          <cell r="EJ107">
            <v>4.96</v>
          </cell>
          <cell r="EK107">
            <v>4.99</v>
          </cell>
          <cell r="EL107">
            <v>4.32</v>
          </cell>
          <cell r="EM107">
            <v>2.71</v>
          </cell>
          <cell r="EN107">
            <v>4.5768000000000004</v>
          </cell>
          <cell r="EO107">
            <v>4.7350000000000003</v>
          </cell>
          <cell r="EP107">
            <v>4.6173000000000002</v>
          </cell>
          <cell r="EQ107">
            <v>12.6</v>
          </cell>
          <cell r="ER107">
            <v>4.5</v>
          </cell>
        </row>
        <row r="108">
          <cell r="B108">
            <v>38960</v>
          </cell>
          <cell r="C108">
            <v>2328</v>
          </cell>
          <cell r="D108">
            <v>4897</v>
          </cell>
          <cell r="E108">
            <v>48</v>
          </cell>
          <cell r="F108">
            <v>5882</v>
          </cell>
          <cell r="G108">
            <v>3554</v>
          </cell>
          <cell r="H108">
            <v>10827</v>
          </cell>
          <cell r="I108">
            <v>5549</v>
          </cell>
          <cell r="J108">
            <v>5234</v>
          </cell>
          <cell r="K108">
            <v>51</v>
          </cell>
          <cell r="L108">
            <v>27464</v>
          </cell>
          <cell r="M108">
            <v>21915</v>
          </cell>
          <cell r="N108">
            <v>32749</v>
          </cell>
          <cell r="S108">
            <v>184458</v>
          </cell>
          <cell r="T108">
            <v>256036</v>
          </cell>
          <cell r="U108">
            <v>2382</v>
          </cell>
          <cell r="V108">
            <v>753018</v>
          </cell>
          <cell r="W108">
            <v>568560</v>
          </cell>
          <cell r="X108">
            <v>1011436</v>
          </cell>
          <cell r="Y108" t="str">
            <v>-</v>
          </cell>
          <cell r="Z108" t="str">
            <v>-</v>
          </cell>
          <cell r="AA108" t="str">
            <v>-</v>
          </cell>
          <cell r="AB108" t="str">
            <v>-</v>
          </cell>
          <cell r="AC108">
            <v>2289</v>
          </cell>
          <cell r="AD108">
            <v>19299</v>
          </cell>
          <cell r="AE108">
            <v>1436</v>
          </cell>
          <cell r="AF108">
            <v>23024</v>
          </cell>
          <cell r="AG108" t="str">
            <v>-</v>
          </cell>
          <cell r="AH108" t="str">
            <v>-</v>
          </cell>
          <cell r="AI108" t="str">
            <v>-</v>
          </cell>
          <cell r="AL108" t="str">
            <v>-</v>
          </cell>
          <cell r="AM108" t="str">
            <v>-</v>
          </cell>
          <cell r="AO108">
            <v>16991</v>
          </cell>
          <cell r="AP108">
            <v>11652</v>
          </cell>
          <cell r="AQ108">
            <v>2445</v>
          </cell>
          <cell r="AR108">
            <v>31088</v>
          </cell>
          <cell r="AS108">
            <v>125861</v>
          </cell>
          <cell r="AT108">
            <v>99980</v>
          </cell>
          <cell r="AU108">
            <v>82514</v>
          </cell>
          <cell r="AV108">
            <v>308355</v>
          </cell>
          <cell r="AW108">
            <v>-3880</v>
          </cell>
          <cell r="AX108">
            <v>3880</v>
          </cell>
          <cell r="AZ108" t="str">
            <v>-</v>
          </cell>
          <cell r="BA108">
            <v>75219</v>
          </cell>
          <cell r="BB108" t="str">
            <v>-</v>
          </cell>
          <cell r="BC108">
            <v>927980</v>
          </cell>
          <cell r="BD108">
            <v>1003199</v>
          </cell>
          <cell r="BE108" t="str">
            <v>-</v>
          </cell>
          <cell r="BF108">
            <v>368</v>
          </cell>
          <cell r="BG108" t="str">
            <v>-</v>
          </cell>
          <cell r="BH108">
            <v>5111</v>
          </cell>
          <cell r="BI108">
            <v>5479</v>
          </cell>
          <cell r="BJ108">
            <v>45701</v>
          </cell>
          <cell r="BL108">
            <v>128</v>
          </cell>
          <cell r="BN108">
            <v>9165</v>
          </cell>
          <cell r="BR108">
            <v>0</v>
          </cell>
          <cell r="BS108">
            <v>21514</v>
          </cell>
          <cell r="BT108">
            <v>12652</v>
          </cell>
          <cell r="BU108">
            <v>19988</v>
          </cell>
          <cell r="BV108">
            <v>54154</v>
          </cell>
          <cell r="BZ108">
            <v>0</v>
          </cell>
          <cell r="CA108">
            <v>1124</v>
          </cell>
          <cell r="CB108">
            <v>1382</v>
          </cell>
          <cell r="CC108">
            <v>1327</v>
          </cell>
          <cell r="CD108">
            <v>3833</v>
          </cell>
          <cell r="CG108">
            <v>949289</v>
          </cell>
          <cell r="CJ108">
            <v>1937</v>
          </cell>
          <cell r="CK108">
            <v>21514</v>
          </cell>
          <cell r="CL108">
            <v>391477</v>
          </cell>
          <cell r="CM108">
            <v>134264</v>
          </cell>
          <cell r="CN108">
            <v>59370</v>
          </cell>
          <cell r="CO108">
            <v>79472</v>
          </cell>
          <cell r="CP108">
            <v>122073</v>
          </cell>
          <cell r="CQ108">
            <v>76371</v>
          </cell>
          <cell r="CT108">
            <v>842969</v>
          </cell>
          <cell r="CU108">
            <v>34801</v>
          </cell>
          <cell r="CV108">
            <v>1124</v>
          </cell>
          <cell r="CW108">
            <v>591</v>
          </cell>
          <cell r="CX108">
            <v>2313</v>
          </cell>
          <cell r="CY108">
            <v>441</v>
          </cell>
          <cell r="CZ108">
            <v>422</v>
          </cell>
          <cell r="DA108">
            <v>174</v>
          </cell>
          <cell r="DB108">
            <v>47</v>
          </cell>
          <cell r="DE108">
            <v>4694</v>
          </cell>
          <cell r="DF108">
            <v>-371</v>
          </cell>
          <cell r="DG108">
            <v>184543</v>
          </cell>
          <cell r="DH108">
            <v>623625</v>
          </cell>
          <cell r="DI108">
            <v>75219</v>
          </cell>
          <cell r="DJ108">
            <v>883387</v>
          </cell>
          <cell r="DK108">
            <v>991</v>
          </cell>
          <cell r="DL108">
            <v>4074</v>
          </cell>
          <cell r="DM108">
            <v>368</v>
          </cell>
          <cell r="DN108">
            <v>5433</v>
          </cell>
          <cell r="DP108">
            <v>5.33</v>
          </cell>
          <cell r="DQ108">
            <v>5.42</v>
          </cell>
          <cell r="DR108">
            <v>5.0999999999999996</v>
          </cell>
          <cell r="DS108">
            <v>5.33</v>
          </cell>
          <cell r="DT108">
            <v>6.4</v>
          </cell>
          <cell r="DU108">
            <v>1.72</v>
          </cell>
          <cell r="DV108">
            <v>4.5999999999999996</v>
          </cell>
          <cell r="DW108">
            <v>4.3600000000000003</v>
          </cell>
          <cell r="DX108">
            <v>2.89</v>
          </cell>
          <cell r="DY108" t="str">
            <v>n/a</v>
          </cell>
          <cell r="DZ108" t="str">
            <v>n/a</v>
          </cell>
          <cell r="EA108" t="str">
            <v>n/a</v>
          </cell>
          <cell r="EB108" t="str">
            <v>n/a</v>
          </cell>
          <cell r="EC108" t="str">
            <v>n/a</v>
          </cell>
          <cell r="ED108" t="str">
            <v>n/a</v>
          </cell>
          <cell r="EE108">
            <v>2.7</v>
          </cell>
          <cell r="EF108">
            <v>4</v>
          </cell>
          <cell r="EG108">
            <v>3.4</v>
          </cell>
          <cell r="EH108">
            <v>4.4000000000000004</v>
          </cell>
          <cell r="EI108">
            <v>4.4000000000000004</v>
          </cell>
          <cell r="EJ108">
            <v>5.08</v>
          </cell>
          <cell r="EK108">
            <v>5.12</v>
          </cell>
          <cell r="EL108">
            <v>4.47</v>
          </cell>
          <cell r="EM108">
            <v>2.74</v>
          </cell>
          <cell r="EN108">
            <v>4.7651000000000003</v>
          </cell>
          <cell r="EO108">
            <v>4.9450000000000003</v>
          </cell>
          <cell r="EP108">
            <v>4.5182000000000002</v>
          </cell>
          <cell r="EQ108">
            <v>13.4</v>
          </cell>
          <cell r="ER108">
            <v>4.75</v>
          </cell>
        </row>
        <row r="109">
          <cell r="B109">
            <v>38990</v>
          </cell>
          <cell r="C109">
            <v>1976</v>
          </cell>
          <cell r="D109">
            <v>5412</v>
          </cell>
          <cell r="E109">
            <v>48</v>
          </cell>
          <cell r="F109">
            <v>3588</v>
          </cell>
          <cell r="G109">
            <v>1612</v>
          </cell>
          <cell r="H109">
            <v>9047</v>
          </cell>
          <cell r="I109">
            <v>5026</v>
          </cell>
          <cell r="J109">
            <v>4975</v>
          </cell>
          <cell r="K109">
            <v>51</v>
          </cell>
          <cell r="L109">
            <v>23992</v>
          </cell>
          <cell r="M109">
            <v>18966</v>
          </cell>
          <cell r="N109">
            <v>29018</v>
          </cell>
          <cell r="S109">
            <v>186437</v>
          </cell>
          <cell r="T109">
            <v>263189</v>
          </cell>
          <cell r="U109">
            <v>2430</v>
          </cell>
          <cell r="V109">
            <v>756945</v>
          </cell>
          <cell r="W109">
            <v>570508</v>
          </cell>
          <cell r="X109">
            <v>1022564</v>
          </cell>
          <cell r="Y109" t="str">
            <v>-</v>
          </cell>
          <cell r="Z109" t="str">
            <v>-</v>
          </cell>
          <cell r="AA109" t="str">
            <v>-</v>
          </cell>
          <cell r="AB109" t="str">
            <v>-</v>
          </cell>
          <cell r="AC109">
            <v>2218</v>
          </cell>
          <cell r="AD109">
            <v>16973</v>
          </cell>
          <cell r="AE109">
            <v>1423</v>
          </cell>
          <cell r="AF109">
            <v>20615</v>
          </cell>
          <cell r="AG109" t="str">
            <v>-</v>
          </cell>
          <cell r="AH109" t="str">
            <v>-</v>
          </cell>
          <cell r="AI109" t="str">
            <v>-</v>
          </cell>
          <cell r="AL109" t="str">
            <v>-</v>
          </cell>
          <cell r="AM109" t="str">
            <v>-</v>
          </cell>
          <cell r="AO109">
            <v>16800</v>
          </cell>
          <cell r="AP109">
            <v>11359</v>
          </cell>
          <cell r="AQ109">
            <v>2302</v>
          </cell>
          <cell r="AR109">
            <v>30460</v>
          </cell>
          <cell r="AS109">
            <v>125078</v>
          </cell>
          <cell r="AT109">
            <v>96499</v>
          </cell>
          <cell r="AU109">
            <v>78309</v>
          </cell>
          <cell r="AV109">
            <v>299886</v>
          </cell>
          <cell r="AW109">
            <v>-4425</v>
          </cell>
          <cell r="AX109">
            <v>4425</v>
          </cell>
          <cell r="AZ109" t="str">
            <v>-</v>
          </cell>
          <cell r="BA109">
            <v>75570</v>
          </cell>
          <cell r="BB109" t="str">
            <v>-</v>
          </cell>
          <cell r="BC109">
            <v>935482</v>
          </cell>
          <cell r="BD109">
            <v>1011052</v>
          </cell>
          <cell r="BE109" t="str">
            <v>-</v>
          </cell>
          <cell r="BF109">
            <v>352</v>
          </cell>
          <cell r="BG109" t="str">
            <v>-</v>
          </cell>
          <cell r="BH109">
            <v>7502</v>
          </cell>
          <cell r="BI109">
            <v>7854</v>
          </cell>
          <cell r="BJ109">
            <v>45806</v>
          </cell>
          <cell r="BL109">
            <v>105</v>
          </cell>
          <cell r="BN109">
            <v>9742</v>
          </cell>
          <cell r="BR109">
            <v>0</v>
          </cell>
          <cell r="BS109">
            <v>21450</v>
          </cell>
          <cell r="BT109">
            <v>11730</v>
          </cell>
          <cell r="BU109">
            <v>19487</v>
          </cell>
          <cell r="BV109">
            <v>52667</v>
          </cell>
          <cell r="BZ109">
            <v>0</v>
          </cell>
          <cell r="CA109">
            <v>-68</v>
          </cell>
          <cell r="CB109">
            <v>-921</v>
          </cell>
          <cell r="CC109">
            <v>-502</v>
          </cell>
          <cell r="CD109">
            <v>-1491</v>
          </cell>
          <cell r="CG109">
            <v>959613</v>
          </cell>
          <cell r="CJ109">
            <v>10324</v>
          </cell>
          <cell r="CK109">
            <v>21450</v>
          </cell>
          <cell r="CL109">
            <v>396487</v>
          </cell>
          <cell r="CM109">
            <v>136625</v>
          </cell>
          <cell r="CN109">
            <v>59975</v>
          </cell>
          <cell r="CO109">
            <v>79992</v>
          </cell>
          <cell r="CP109">
            <v>122089</v>
          </cell>
          <cell r="CQ109">
            <v>76283</v>
          </cell>
          <cell r="CT109">
            <v>851875</v>
          </cell>
          <cell r="CU109">
            <v>35257</v>
          </cell>
          <cell r="CV109">
            <v>-68</v>
          </cell>
          <cell r="CW109">
            <v>5010</v>
          </cell>
          <cell r="CX109">
            <v>2445</v>
          </cell>
          <cell r="CY109">
            <v>605</v>
          </cell>
          <cell r="CZ109">
            <v>521</v>
          </cell>
          <cell r="DA109">
            <v>16</v>
          </cell>
          <cell r="DB109">
            <v>-89</v>
          </cell>
          <cell r="DE109">
            <v>8988</v>
          </cell>
          <cell r="DF109">
            <v>459</v>
          </cell>
          <cell r="DG109">
            <v>185773</v>
          </cell>
          <cell r="DH109">
            <v>630845</v>
          </cell>
          <cell r="DI109">
            <v>75570</v>
          </cell>
          <cell r="DJ109">
            <v>892188</v>
          </cell>
          <cell r="DK109">
            <v>1231</v>
          </cell>
          <cell r="DL109">
            <v>7298</v>
          </cell>
          <cell r="DM109">
            <v>352</v>
          </cell>
          <cell r="DN109">
            <v>8881</v>
          </cell>
          <cell r="DP109">
            <v>5.42</v>
          </cell>
          <cell r="DQ109">
            <v>5.44</v>
          </cell>
          <cell r="DR109">
            <v>5.0999999999999996</v>
          </cell>
          <cell r="DS109">
            <v>5.33</v>
          </cell>
          <cell r="DT109">
            <v>6.65</v>
          </cell>
          <cell r="DU109">
            <v>1.9</v>
          </cell>
          <cell r="DV109">
            <v>4.72</v>
          </cell>
          <cell r="DW109">
            <v>4.55</v>
          </cell>
          <cell r="DX109">
            <v>3.1</v>
          </cell>
          <cell r="DY109" t="str">
            <v>n/a</v>
          </cell>
          <cell r="DZ109" t="str">
            <v>n/a</v>
          </cell>
          <cell r="EA109" t="str">
            <v>n/a</v>
          </cell>
          <cell r="EB109" t="str">
            <v>n/a</v>
          </cell>
          <cell r="EC109" t="str">
            <v>n/a</v>
          </cell>
          <cell r="ED109" t="str">
            <v>n/a</v>
          </cell>
          <cell r="EE109">
            <v>2.8</v>
          </cell>
          <cell r="EF109">
            <v>4.0999999999999996</v>
          </cell>
          <cell r="EG109">
            <v>3.5</v>
          </cell>
          <cell r="EH109">
            <v>4.5</v>
          </cell>
          <cell r="EI109">
            <v>4.5</v>
          </cell>
          <cell r="EJ109">
            <v>5.16</v>
          </cell>
          <cell r="EK109">
            <v>5.18</v>
          </cell>
          <cell r="EL109">
            <v>4.57</v>
          </cell>
          <cell r="EM109">
            <v>2.84</v>
          </cell>
          <cell r="EN109">
            <v>4.8669000000000002</v>
          </cell>
          <cell r="EO109">
            <v>5.0350000000000001</v>
          </cell>
          <cell r="EP109">
            <v>4.5266999999999999</v>
          </cell>
          <cell r="EQ109">
            <v>14</v>
          </cell>
          <cell r="ER109">
            <v>4.75</v>
          </cell>
        </row>
        <row r="110">
          <cell r="B110">
            <v>39021</v>
          </cell>
          <cell r="C110">
            <v>1533</v>
          </cell>
          <cell r="D110">
            <v>8232</v>
          </cell>
          <cell r="E110">
            <v>8</v>
          </cell>
          <cell r="F110">
            <v>1633</v>
          </cell>
          <cell r="G110">
            <v>100</v>
          </cell>
          <cell r="H110">
            <v>9874</v>
          </cell>
          <cell r="I110">
            <v>4906</v>
          </cell>
          <cell r="J110">
            <v>5278</v>
          </cell>
          <cell r="K110">
            <v>40</v>
          </cell>
          <cell r="L110">
            <v>25092</v>
          </cell>
          <cell r="M110">
            <v>20186</v>
          </cell>
          <cell r="N110">
            <v>30410</v>
          </cell>
          <cell r="S110">
            <v>187974</v>
          </cell>
          <cell r="T110">
            <v>270933</v>
          </cell>
          <cell r="U110">
            <v>2438</v>
          </cell>
          <cell r="V110">
            <v>758721</v>
          </cell>
          <cell r="W110">
            <v>570747</v>
          </cell>
          <cell r="X110">
            <v>1032092</v>
          </cell>
          <cell r="Y110" t="str">
            <v>-</v>
          </cell>
          <cell r="Z110" t="str">
            <v>-</v>
          </cell>
          <cell r="AA110" t="str">
            <v>-</v>
          </cell>
          <cell r="AB110" t="str">
            <v>-</v>
          </cell>
          <cell r="AC110">
            <v>2252</v>
          </cell>
          <cell r="AD110">
            <v>18096</v>
          </cell>
          <cell r="AE110">
            <v>1466</v>
          </cell>
          <cell r="AF110">
            <v>21814</v>
          </cell>
          <cell r="AG110" t="str">
            <v>-</v>
          </cell>
          <cell r="AH110" t="str">
            <v>-</v>
          </cell>
          <cell r="AI110" t="str">
            <v>-</v>
          </cell>
          <cell r="AL110" t="str">
            <v>-</v>
          </cell>
          <cell r="AM110" t="str">
            <v>-</v>
          </cell>
          <cell r="AO110">
            <v>17697</v>
          </cell>
          <cell r="AP110">
            <v>13046</v>
          </cell>
          <cell r="AQ110">
            <v>2325</v>
          </cell>
          <cell r="AR110">
            <v>33069</v>
          </cell>
          <cell r="AS110">
            <v>129442</v>
          </cell>
          <cell r="AT110">
            <v>108850</v>
          </cell>
          <cell r="AU110">
            <v>79583</v>
          </cell>
          <cell r="AV110">
            <v>317875</v>
          </cell>
          <cell r="AW110">
            <v>-6666</v>
          </cell>
          <cell r="AX110">
            <v>6666</v>
          </cell>
          <cell r="AZ110" t="str">
            <v>-</v>
          </cell>
          <cell r="BA110">
            <v>77576</v>
          </cell>
          <cell r="BB110" t="str">
            <v>-</v>
          </cell>
          <cell r="BC110">
            <v>938465</v>
          </cell>
          <cell r="BD110">
            <v>1016041</v>
          </cell>
          <cell r="BE110" t="str">
            <v>-</v>
          </cell>
          <cell r="BF110">
            <v>2004</v>
          </cell>
          <cell r="BG110" t="str">
            <v>-</v>
          </cell>
          <cell r="BH110">
            <v>2982</v>
          </cell>
          <cell r="BI110">
            <v>4986</v>
          </cell>
          <cell r="BJ110">
            <v>45869</v>
          </cell>
          <cell r="BL110">
            <v>62</v>
          </cell>
          <cell r="BN110">
            <v>9544</v>
          </cell>
          <cell r="BR110">
            <v>0</v>
          </cell>
          <cell r="BS110">
            <v>21991</v>
          </cell>
          <cell r="BT110">
            <v>12222</v>
          </cell>
          <cell r="BU110">
            <v>19421</v>
          </cell>
          <cell r="BV110">
            <v>53634</v>
          </cell>
          <cell r="BZ110">
            <v>0</v>
          </cell>
          <cell r="CA110">
            <v>541</v>
          </cell>
          <cell r="CB110">
            <v>492</v>
          </cell>
          <cell r="CC110">
            <v>-65</v>
          </cell>
          <cell r="CD110">
            <v>968</v>
          </cell>
          <cell r="CG110">
            <v>963397</v>
          </cell>
          <cell r="CJ110">
            <v>3783</v>
          </cell>
          <cell r="CK110">
            <v>21991</v>
          </cell>
          <cell r="CL110">
            <v>396983</v>
          </cell>
          <cell r="CM110">
            <v>137727</v>
          </cell>
          <cell r="CN110">
            <v>60335</v>
          </cell>
          <cell r="CO110">
            <v>80692</v>
          </cell>
          <cell r="CP110">
            <v>122129</v>
          </cell>
          <cell r="CQ110">
            <v>76261</v>
          </cell>
          <cell r="CT110">
            <v>854861</v>
          </cell>
          <cell r="CU110">
            <v>35004</v>
          </cell>
          <cell r="CV110">
            <v>541</v>
          </cell>
          <cell r="CW110">
            <v>496</v>
          </cell>
          <cell r="CX110">
            <v>1102</v>
          </cell>
          <cell r="CY110">
            <v>360</v>
          </cell>
          <cell r="CZ110">
            <v>699</v>
          </cell>
          <cell r="DA110">
            <v>40</v>
          </cell>
          <cell r="DB110">
            <v>-22</v>
          </cell>
          <cell r="DE110">
            <v>2990</v>
          </cell>
          <cell r="DF110">
            <v>-248</v>
          </cell>
          <cell r="DG110">
            <v>186896</v>
          </cell>
          <cell r="DH110">
            <v>632961</v>
          </cell>
          <cell r="DI110">
            <v>77576</v>
          </cell>
          <cell r="DJ110">
            <v>897433</v>
          </cell>
          <cell r="DK110">
            <v>1121</v>
          </cell>
          <cell r="DL110">
            <v>2117</v>
          </cell>
          <cell r="DM110">
            <v>2004</v>
          </cell>
          <cell r="DN110">
            <v>5242</v>
          </cell>
          <cell r="DP110">
            <v>5.4</v>
          </cell>
          <cell r="DQ110">
            <v>5.39</v>
          </cell>
          <cell r="DR110">
            <v>4.99</v>
          </cell>
          <cell r="DS110">
            <v>5.3</v>
          </cell>
          <cell r="DT110">
            <v>6.68</v>
          </cell>
          <cell r="DU110">
            <v>1.9</v>
          </cell>
          <cell r="DV110">
            <v>4.7300000000000004</v>
          </cell>
          <cell r="DW110">
            <v>4.55</v>
          </cell>
          <cell r="DX110">
            <v>3.13</v>
          </cell>
          <cell r="DY110" t="str">
            <v>n/a</v>
          </cell>
          <cell r="DZ110" t="str">
            <v>n/a</v>
          </cell>
          <cell r="EA110" t="str">
            <v>n/a</v>
          </cell>
          <cell r="EB110" t="str">
            <v>n/a</v>
          </cell>
          <cell r="EC110" t="str">
            <v>n/a</v>
          </cell>
          <cell r="ED110" t="str">
            <v>n/a</v>
          </cell>
          <cell r="EE110">
            <v>2.9</v>
          </cell>
          <cell r="EF110">
            <v>4.0999999999999996</v>
          </cell>
          <cell r="EG110">
            <v>3.7</v>
          </cell>
          <cell r="EH110">
            <v>4.5</v>
          </cell>
          <cell r="EI110">
            <v>4.5999999999999996</v>
          </cell>
          <cell r="EJ110">
            <v>5.15</v>
          </cell>
          <cell r="EK110">
            <v>5.2</v>
          </cell>
          <cell r="EL110">
            <v>4.58</v>
          </cell>
          <cell r="EM110">
            <v>2.85</v>
          </cell>
          <cell r="EN110">
            <v>4.9772999999999996</v>
          </cell>
          <cell r="EO110">
            <v>5.15</v>
          </cell>
          <cell r="EP110">
            <v>4.5110999999999999</v>
          </cell>
          <cell r="EQ110">
            <v>13.8</v>
          </cell>
          <cell r="ER110">
            <v>4.75</v>
          </cell>
        </row>
        <row r="111">
          <cell r="B111">
            <v>39051</v>
          </cell>
          <cell r="C111">
            <v>1205</v>
          </cell>
          <cell r="D111">
            <v>9420</v>
          </cell>
          <cell r="E111">
            <v>8</v>
          </cell>
          <cell r="F111">
            <v>1613</v>
          </cell>
          <cell r="G111">
            <v>408</v>
          </cell>
          <cell r="H111">
            <v>11041</v>
          </cell>
          <cell r="I111">
            <v>4584</v>
          </cell>
          <cell r="J111">
            <v>5665</v>
          </cell>
          <cell r="K111">
            <v>40</v>
          </cell>
          <cell r="L111">
            <v>27434</v>
          </cell>
          <cell r="M111">
            <v>22850</v>
          </cell>
          <cell r="N111">
            <v>33138</v>
          </cell>
          <cell r="S111">
            <v>189182</v>
          </cell>
          <cell r="T111">
            <v>280453</v>
          </cell>
          <cell r="U111">
            <v>2446</v>
          </cell>
          <cell r="V111">
            <v>760326</v>
          </cell>
          <cell r="W111">
            <v>571144</v>
          </cell>
          <cell r="X111">
            <v>1043226</v>
          </cell>
          <cell r="Y111" t="str">
            <v>-</v>
          </cell>
          <cell r="Z111" t="str">
            <v>-</v>
          </cell>
          <cell r="AA111" t="str">
            <v>-</v>
          </cell>
          <cell r="AB111" t="str">
            <v>-</v>
          </cell>
          <cell r="AC111">
            <v>2282</v>
          </cell>
          <cell r="AD111">
            <v>19310</v>
          </cell>
          <cell r="AE111">
            <v>1539</v>
          </cell>
          <cell r="AF111">
            <v>23130</v>
          </cell>
          <cell r="AG111" t="str">
            <v>-</v>
          </cell>
          <cell r="AH111" t="str">
            <v>-</v>
          </cell>
          <cell r="AI111" t="str">
            <v>-</v>
          </cell>
          <cell r="AL111" t="str">
            <v>-</v>
          </cell>
          <cell r="AM111" t="str">
            <v>-</v>
          </cell>
          <cell r="AO111">
            <v>17874</v>
          </cell>
          <cell r="AP111">
            <v>14190</v>
          </cell>
          <cell r="AQ111">
            <v>2407</v>
          </cell>
          <cell r="AR111">
            <v>34470</v>
          </cell>
          <cell r="AS111">
            <v>127605</v>
          </cell>
          <cell r="AT111">
            <v>115692</v>
          </cell>
          <cell r="AU111">
            <v>81620</v>
          </cell>
          <cell r="AV111">
            <v>324917</v>
          </cell>
          <cell r="AW111">
            <v>-7828</v>
          </cell>
          <cell r="AX111">
            <v>7828</v>
          </cell>
          <cell r="AZ111" t="str">
            <v>-</v>
          </cell>
          <cell r="BA111">
            <v>77925</v>
          </cell>
          <cell r="BB111" t="str">
            <v>-</v>
          </cell>
          <cell r="BC111">
            <v>949827</v>
          </cell>
          <cell r="BD111">
            <v>1027752</v>
          </cell>
          <cell r="BE111" t="str">
            <v>-</v>
          </cell>
          <cell r="BF111">
            <v>350</v>
          </cell>
          <cell r="BG111" t="str">
            <v>-</v>
          </cell>
          <cell r="BH111">
            <v>10162</v>
          </cell>
          <cell r="BI111">
            <v>10512</v>
          </cell>
          <cell r="BJ111">
            <v>45890</v>
          </cell>
          <cell r="BL111">
            <v>21</v>
          </cell>
          <cell r="BN111">
            <v>9260</v>
          </cell>
          <cell r="BR111">
            <v>0</v>
          </cell>
          <cell r="BS111">
            <v>22888</v>
          </cell>
          <cell r="BT111">
            <v>8821</v>
          </cell>
          <cell r="BU111">
            <v>19865</v>
          </cell>
          <cell r="BV111">
            <v>51574</v>
          </cell>
          <cell r="BZ111">
            <v>0</v>
          </cell>
          <cell r="CA111">
            <v>897</v>
          </cell>
          <cell r="CB111">
            <v>-3402</v>
          </cell>
          <cell r="CC111">
            <v>444</v>
          </cell>
          <cell r="CD111">
            <v>-2061</v>
          </cell>
          <cell r="CG111">
            <v>973676</v>
          </cell>
          <cell r="CJ111">
            <v>9078</v>
          </cell>
          <cell r="CK111">
            <v>22888</v>
          </cell>
          <cell r="CL111">
            <v>400479</v>
          </cell>
          <cell r="CM111">
            <v>138145</v>
          </cell>
          <cell r="CN111">
            <v>60731</v>
          </cell>
          <cell r="CO111">
            <v>81405</v>
          </cell>
          <cell r="CP111">
            <v>122196</v>
          </cell>
          <cell r="CQ111">
            <v>76306</v>
          </cell>
          <cell r="CT111">
            <v>861627</v>
          </cell>
          <cell r="CU111">
            <v>35782</v>
          </cell>
          <cell r="CV111">
            <v>897</v>
          </cell>
          <cell r="CW111">
            <v>3497</v>
          </cell>
          <cell r="CX111">
            <v>545</v>
          </cell>
          <cell r="CY111">
            <v>396</v>
          </cell>
          <cell r="CZ111">
            <v>713</v>
          </cell>
          <cell r="DA111">
            <v>67</v>
          </cell>
          <cell r="DB111">
            <v>46</v>
          </cell>
          <cell r="DE111">
            <v>6876</v>
          </cell>
          <cell r="DF111">
            <v>761</v>
          </cell>
          <cell r="DG111">
            <v>188026</v>
          </cell>
          <cell r="DH111">
            <v>637819</v>
          </cell>
          <cell r="DI111">
            <v>77925</v>
          </cell>
          <cell r="DJ111">
            <v>903770</v>
          </cell>
          <cell r="DK111">
            <v>1130</v>
          </cell>
          <cell r="DL111">
            <v>4985</v>
          </cell>
          <cell r="DM111">
            <v>350</v>
          </cell>
          <cell r="DN111">
            <v>6465</v>
          </cell>
          <cell r="DP111">
            <v>5.56</v>
          </cell>
          <cell r="DQ111">
            <v>5.51</v>
          </cell>
          <cell r="DR111">
            <v>5.2</v>
          </cell>
          <cell r="DS111">
            <v>5.32</v>
          </cell>
          <cell r="DT111">
            <v>6.7</v>
          </cell>
          <cell r="DU111">
            <v>1.94</v>
          </cell>
          <cell r="DV111">
            <v>4.87</v>
          </cell>
          <cell r="DW111">
            <v>4.55</v>
          </cell>
          <cell r="DX111">
            <v>3.08</v>
          </cell>
          <cell r="DY111" t="str">
            <v>n/a</v>
          </cell>
          <cell r="DZ111" t="str">
            <v>n/a</v>
          </cell>
          <cell r="EA111" t="str">
            <v>n/a</v>
          </cell>
          <cell r="EB111" t="str">
            <v>n/a</v>
          </cell>
          <cell r="EC111" t="str">
            <v>n/a</v>
          </cell>
          <cell r="ED111" t="str">
            <v>n/a</v>
          </cell>
          <cell r="EE111">
            <v>2.9</v>
          </cell>
          <cell r="EF111">
            <v>4.3</v>
          </cell>
          <cell r="EG111">
            <v>3.7</v>
          </cell>
          <cell r="EH111">
            <v>4.5</v>
          </cell>
          <cell r="EI111">
            <v>4.5999999999999996</v>
          </cell>
          <cell r="EJ111">
            <v>5.23</v>
          </cell>
          <cell r="EK111">
            <v>5.18</v>
          </cell>
          <cell r="EL111">
            <v>4.7699999999999996</v>
          </cell>
          <cell r="EM111">
            <v>2.87</v>
          </cell>
          <cell r="EN111">
            <v>5.0444000000000004</v>
          </cell>
          <cell r="EO111">
            <v>5.21</v>
          </cell>
          <cell r="EP111">
            <v>4.5023999999999997</v>
          </cell>
          <cell r="EQ111">
            <v>12.8</v>
          </cell>
          <cell r="ER111">
            <v>5</v>
          </cell>
        </row>
        <row r="112">
          <cell r="B112">
            <v>39082</v>
          </cell>
          <cell r="C112">
            <v>523</v>
          </cell>
          <cell r="D112">
            <v>-7</v>
          </cell>
          <cell r="E112">
            <v>-49</v>
          </cell>
          <cell r="F112">
            <v>8695</v>
          </cell>
          <cell r="G112">
            <v>8172</v>
          </cell>
          <cell r="H112">
            <v>8640</v>
          </cell>
          <cell r="I112">
            <v>3918</v>
          </cell>
          <cell r="J112">
            <v>5018</v>
          </cell>
          <cell r="K112">
            <v>40</v>
          </cell>
          <cell r="L112">
            <v>23059</v>
          </cell>
          <cell r="M112">
            <v>19141</v>
          </cell>
          <cell r="N112">
            <v>28117</v>
          </cell>
          <cell r="S112">
            <v>189686</v>
          </cell>
          <cell r="T112">
            <v>280825</v>
          </cell>
          <cell r="U112">
            <v>2454</v>
          </cell>
          <cell r="V112">
            <v>769010</v>
          </cell>
          <cell r="W112">
            <v>579324</v>
          </cell>
          <cell r="X112">
            <v>1052289</v>
          </cell>
          <cell r="Y112" t="str">
            <v>-</v>
          </cell>
          <cell r="Z112" t="str">
            <v>-</v>
          </cell>
          <cell r="AA112" t="str">
            <v>-</v>
          </cell>
          <cell r="AB112" t="str">
            <v>-</v>
          </cell>
          <cell r="AC112">
            <v>2272</v>
          </cell>
          <cell r="AD112">
            <v>17060</v>
          </cell>
          <cell r="AE112">
            <v>1615</v>
          </cell>
          <cell r="AF112">
            <v>20947</v>
          </cell>
          <cell r="AG112" t="str">
            <v>-</v>
          </cell>
          <cell r="AH112" t="str">
            <v>-</v>
          </cell>
          <cell r="AI112" t="str">
            <v>-</v>
          </cell>
          <cell r="AL112" t="str">
            <v>-</v>
          </cell>
          <cell r="AM112" t="str">
            <v>-</v>
          </cell>
          <cell r="AO112">
            <v>11618</v>
          </cell>
          <cell r="AP112">
            <v>9379</v>
          </cell>
          <cell r="AQ112">
            <v>1669</v>
          </cell>
          <cell r="AR112">
            <v>22666</v>
          </cell>
          <cell r="AS112">
            <v>82886</v>
          </cell>
          <cell r="AT112">
            <v>78090</v>
          </cell>
          <cell r="AU112">
            <v>54556</v>
          </cell>
          <cell r="AV112">
            <v>215532</v>
          </cell>
          <cell r="AW112">
            <v>1499</v>
          </cell>
          <cell r="AX112">
            <v>-1445</v>
          </cell>
          <cell r="AZ112" t="str">
            <v>-</v>
          </cell>
          <cell r="BA112">
            <v>78109</v>
          </cell>
          <cell r="BB112" t="str">
            <v>-</v>
          </cell>
          <cell r="BC112">
            <v>956106</v>
          </cell>
          <cell r="BD112">
            <v>1034215</v>
          </cell>
          <cell r="BE112" t="str">
            <v>-</v>
          </cell>
          <cell r="BF112">
            <v>186</v>
          </cell>
          <cell r="BG112" t="str">
            <v>-</v>
          </cell>
          <cell r="BH112">
            <v>6279</v>
          </cell>
          <cell r="BI112">
            <v>6465</v>
          </cell>
          <cell r="BJ112">
            <v>45889</v>
          </cell>
          <cell r="BL112">
            <v>-1</v>
          </cell>
          <cell r="BN112">
            <v>9326</v>
          </cell>
          <cell r="BR112">
            <v>0</v>
          </cell>
          <cell r="BS112">
            <v>22945</v>
          </cell>
          <cell r="BT112">
            <v>14286</v>
          </cell>
          <cell r="BU112">
            <v>21146</v>
          </cell>
          <cell r="BV112">
            <v>58377</v>
          </cell>
          <cell r="BZ112">
            <v>0</v>
          </cell>
          <cell r="CA112">
            <v>57</v>
          </cell>
          <cell r="CB112">
            <v>5465</v>
          </cell>
          <cell r="CC112">
            <v>1281</v>
          </cell>
          <cell r="CD112">
            <v>6803</v>
          </cell>
          <cell r="CG112">
            <v>979415</v>
          </cell>
          <cell r="CJ112">
            <v>5741</v>
          </cell>
          <cell r="CK112">
            <v>22945</v>
          </cell>
          <cell r="CL112">
            <v>402704</v>
          </cell>
          <cell r="CM112">
            <v>139956</v>
          </cell>
          <cell r="CN112">
            <v>61527</v>
          </cell>
          <cell r="CO112">
            <v>82296</v>
          </cell>
          <cell r="CP112">
            <v>122212</v>
          </cell>
          <cell r="CQ112">
            <v>76323</v>
          </cell>
          <cell r="CT112">
            <v>868839</v>
          </cell>
          <cell r="CU112">
            <v>37198</v>
          </cell>
          <cell r="CV112">
            <v>57</v>
          </cell>
          <cell r="CW112">
            <v>2225</v>
          </cell>
          <cell r="CX112">
            <v>1811</v>
          </cell>
          <cell r="CY112">
            <v>796</v>
          </cell>
          <cell r="CZ112">
            <v>892</v>
          </cell>
          <cell r="DA112">
            <v>16</v>
          </cell>
          <cell r="DB112">
            <v>17</v>
          </cell>
          <cell r="DE112">
            <v>7205</v>
          </cell>
          <cell r="DF112">
            <v>1409</v>
          </cell>
          <cell r="DG112">
            <v>189712</v>
          </cell>
          <cell r="DH112">
            <v>641929</v>
          </cell>
          <cell r="DI112">
            <v>78109</v>
          </cell>
          <cell r="DJ112">
            <v>909750</v>
          </cell>
          <cell r="DK112">
            <v>1687</v>
          </cell>
          <cell r="DL112">
            <v>4109</v>
          </cell>
          <cell r="DM112">
            <v>186</v>
          </cell>
          <cell r="DN112">
            <v>5982</v>
          </cell>
          <cell r="DP112">
            <v>5.63</v>
          </cell>
          <cell r="DQ112">
            <v>5.44</v>
          </cell>
          <cell r="DR112">
            <v>5.15</v>
          </cell>
          <cell r="DS112">
            <v>5.32</v>
          </cell>
          <cell r="DT112">
            <v>6.98</v>
          </cell>
          <cell r="DU112">
            <v>2.1</v>
          </cell>
          <cell r="DV112">
            <v>5.04</v>
          </cell>
          <cell r="DW112">
            <v>4.76</v>
          </cell>
          <cell r="DX112">
            <v>3.38</v>
          </cell>
          <cell r="DY112" t="str">
            <v>n/a</v>
          </cell>
          <cell r="DZ112" t="str">
            <v>n/a</v>
          </cell>
          <cell r="EA112" t="str">
            <v>n/a</v>
          </cell>
          <cell r="EB112" t="str">
            <v>n/a</v>
          </cell>
          <cell r="EC112" t="str">
            <v>n/a</v>
          </cell>
          <cell r="ED112" t="str">
            <v>n/a</v>
          </cell>
          <cell r="EE112">
            <v>3</v>
          </cell>
          <cell r="EF112">
            <v>4.3</v>
          </cell>
          <cell r="EG112">
            <v>3.9</v>
          </cell>
          <cell r="EH112">
            <v>4.7</v>
          </cell>
          <cell r="EI112">
            <v>4.8</v>
          </cell>
          <cell r="EJ112">
            <v>5.35</v>
          </cell>
          <cell r="EK112">
            <v>5.15</v>
          </cell>
          <cell r="EL112">
            <v>4.8099999999999996</v>
          </cell>
          <cell r="EM112">
            <v>2.95</v>
          </cell>
          <cell r="EN112">
            <v>5.1079999999999997</v>
          </cell>
          <cell r="EO112">
            <v>5.2750000000000004</v>
          </cell>
          <cell r="EP112">
            <v>4.7293000000000003</v>
          </cell>
          <cell r="EQ112">
            <v>12.6</v>
          </cell>
          <cell r="ER112">
            <v>5</v>
          </cell>
        </row>
        <row r="113">
          <cell r="B113">
            <v>39113</v>
          </cell>
          <cell r="C113">
            <v>1475</v>
          </cell>
          <cell r="D113">
            <v>6467</v>
          </cell>
          <cell r="E113">
            <v>37</v>
          </cell>
          <cell r="F113">
            <v>2127</v>
          </cell>
          <cell r="G113">
            <v>652</v>
          </cell>
          <cell r="H113">
            <v>8631</v>
          </cell>
          <cell r="I113">
            <v>4036</v>
          </cell>
          <cell r="J113">
            <v>4660</v>
          </cell>
          <cell r="K113">
            <v>60</v>
          </cell>
          <cell r="L113">
            <v>21844</v>
          </cell>
          <cell r="M113">
            <v>17808</v>
          </cell>
          <cell r="N113">
            <v>26564</v>
          </cell>
          <cell r="S113">
            <v>191171</v>
          </cell>
          <cell r="T113">
            <v>286983</v>
          </cell>
          <cell r="U113">
            <v>2491</v>
          </cell>
          <cell r="V113">
            <v>770996</v>
          </cell>
          <cell r="W113">
            <v>579825</v>
          </cell>
          <cell r="X113">
            <v>1060470</v>
          </cell>
          <cell r="Y113" t="str">
            <v>-</v>
          </cell>
          <cell r="Z113" t="str">
            <v>-</v>
          </cell>
          <cell r="AA113" t="str">
            <v>-</v>
          </cell>
          <cell r="AB113" t="str">
            <v>-</v>
          </cell>
          <cell r="AC113">
            <v>2413</v>
          </cell>
          <cell r="AD113">
            <v>15811</v>
          </cell>
          <cell r="AE113">
            <v>1556</v>
          </cell>
          <cell r="AF113">
            <v>19780</v>
          </cell>
          <cell r="AG113" t="str">
            <v>-</v>
          </cell>
          <cell r="AH113" t="str">
            <v>-</v>
          </cell>
          <cell r="AI113" t="str">
            <v>-</v>
          </cell>
          <cell r="AL113" t="str">
            <v>-</v>
          </cell>
          <cell r="AM113" t="str">
            <v>-</v>
          </cell>
          <cell r="AO113">
            <v>11159</v>
          </cell>
          <cell r="AP113">
            <v>10417</v>
          </cell>
          <cell r="AQ113">
            <v>2107</v>
          </cell>
          <cell r="AR113">
            <v>23682</v>
          </cell>
          <cell r="AS113">
            <v>80232</v>
          </cell>
          <cell r="AT113">
            <v>86974</v>
          </cell>
          <cell r="AU113">
            <v>74900</v>
          </cell>
          <cell r="AV113">
            <v>242106</v>
          </cell>
          <cell r="AW113">
            <v>-5263</v>
          </cell>
          <cell r="AX113">
            <v>5263</v>
          </cell>
          <cell r="AZ113" t="str">
            <v>-</v>
          </cell>
          <cell r="BA113">
            <v>78429</v>
          </cell>
          <cell r="BB113" t="str">
            <v>-</v>
          </cell>
          <cell r="BC113">
            <v>947830</v>
          </cell>
          <cell r="BD113">
            <v>1026259</v>
          </cell>
          <cell r="BE113" t="str">
            <v>-</v>
          </cell>
          <cell r="BF113">
            <v>321</v>
          </cell>
          <cell r="BG113" t="str">
            <v>-</v>
          </cell>
          <cell r="BH113">
            <v>-5776</v>
          </cell>
          <cell r="BI113">
            <v>-5455</v>
          </cell>
          <cell r="BJ113">
            <v>46103</v>
          </cell>
          <cell r="BL113">
            <v>214</v>
          </cell>
          <cell r="BN113">
            <v>8787</v>
          </cell>
          <cell r="BR113">
            <v>0</v>
          </cell>
          <cell r="BS113">
            <v>20941</v>
          </cell>
          <cell r="BT113">
            <v>8951</v>
          </cell>
          <cell r="BU113">
            <v>18434</v>
          </cell>
          <cell r="BV113">
            <v>48326</v>
          </cell>
          <cell r="BZ113">
            <v>0</v>
          </cell>
          <cell r="CA113">
            <v>-2003</v>
          </cell>
          <cell r="CB113">
            <v>-2835</v>
          </cell>
          <cell r="CC113">
            <v>-2712</v>
          </cell>
          <cell r="CD113">
            <v>-7550</v>
          </cell>
          <cell r="CG113">
            <v>978121</v>
          </cell>
          <cell r="CJ113">
            <v>-1294</v>
          </cell>
          <cell r="CK113">
            <v>20941</v>
          </cell>
          <cell r="CL113">
            <v>399671</v>
          </cell>
          <cell r="CM113">
            <v>141020</v>
          </cell>
          <cell r="CN113">
            <v>61604</v>
          </cell>
          <cell r="CO113">
            <v>82866</v>
          </cell>
          <cell r="CP113">
            <v>122493</v>
          </cell>
          <cell r="CQ113">
            <v>76389</v>
          </cell>
          <cell r="CT113">
            <v>863509</v>
          </cell>
          <cell r="CU113">
            <v>34914</v>
          </cell>
          <cell r="CV113">
            <v>-2003</v>
          </cell>
          <cell r="CW113">
            <v>-3033</v>
          </cell>
          <cell r="CX113">
            <v>1063</v>
          </cell>
          <cell r="CY113">
            <v>77</v>
          </cell>
          <cell r="CZ113">
            <v>569</v>
          </cell>
          <cell r="DA113">
            <v>280</v>
          </cell>
          <cell r="DB113">
            <v>66</v>
          </cell>
          <cell r="DE113">
            <v>-5319</v>
          </cell>
          <cell r="DF113">
            <v>-2273</v>
          </cell>
          <cell r="DG113">
            <v>190573</v>
          </cell>
          <cell r="DH113">
            <v>638022</v>
          </cell>
          <cell r="DI113">
            <v>78429</v>
          </cell>
          <cell r="DJ113">
            <v>907024</v>
          </cell>
          <cell r="DK113">
            <v>860</v>
          </cell>
          <cell r="DL113">
            <v>-3906</v>
          </cell>
          <cell r="DM113">
            <v>321</v>
          </cell>
          <cell r="DN113">
            <v>-2725</v>
          </cell>
          <cell r="DP113">
            <v>5.73</v>
          </cell>
          <cell r="DQ113">
            <v>5.68</v>
          </cell>
          <cell r="DR113">
            <v>5.32</v>
          </cell>
          <cell r="DS113">
            <v>5.48</v>
          </cell>
          <cell r="DT113">
            <v>7.01</v>
          </cell>
          <cell r="DU113">
            <v>2.1</v>
          </cell>
          <cell r="DV113">
            <v>5</v>
          </cell>
          <cell r="DW113">
            <v>4.7699999999999996</v>
          </cell>
          <cell r="DX113">
            <v>3.38</v>
          </cell>
          <cell r="DY113" t="str">
            <v>n/a</v>
          </cell>
          <cell r="DZ113" t="str">
            <v>n/a</v>
          </cell>
          <cell r="EA113" t="str">
            <v>n/a</v>
          </cell>
          <cell r="EB113" t="str">
            <v>n/a</v>
          </cell>
          <cell r="EC113" t="str">
            <v>n/a</v>
          </cell>
          <cell r="ED113" t="str">
            <v>n/a</v>
          </cell>
          <cell r="EE113">
            <v>3</v>
          </cell>
          <cell r="EF113">
            <v>4.5</v>
          </cell>
          <cell r="EG113">
            <v>3.9</v>
          </cell>
          <cell r="EH113">
            <v>4.7</v>
          </cell>
          <cell r="EI113">
            <v>4.8</v>
          </cell>
          <cell r="EJ113">
            <v>5.5</v>
          </cell>
          <cell r="EK113">
            <v>5.2</v>
          </cell>
          <cell r="EL113">
            <v>4.9000000000000004</v>
          </cell>
          <cell r="EM113">
            <v>2.99</v>
          </cell>
          <cell r="EN113">
            <v>5.3662000000000001</v>
          </cell>
          <cell r="EO113">
            <v>5.5449999999999999</v>
          </cell>
          <cell r="EP113">
            <v>4.9633000000000003</v>
          </cell>
          <cell r="EQ113">
            <v>12.7</v>
          </cell>
          <cell r="ER113">
            <v>5.25</v>
          </cell>
        </row>
        <row r="114">
          <cell r="B114">
            <v>39141</v>
          </cell>
          <cell r="C114">
            <v>1467</v>
          </cell>
          <cell r="D114">
            <v>582</v>
          </cell>
          <cell r="E114">
            <v>37</v>
          </cell>
          <cell r="F114">
            <v>6103</v>
          </cell>
          <cell r="G114">
            <v>4636</v>
          </cell>
          <cell r="H114">
            <v>6723</v>
          </cell>
          <cell r="I114">
            <v>4200</v>
          </cell>
          <cell r="J114">
            <v>4569</v>
          </cell>
          <cell r="K114">
            <v>60</v>
          </cell>
          <cell r="L114">
            <v>20357</v>
          </cell>
          <cell r="M114">
            <v>16157</v>
          </cell>
          <cell r="N114">
            <v>24986</v>
          </cell>
          <cell r="S114">
            <v>192646</v>
          </cell>
          <cell r="T114">
            <v>287757</v>
          </cell>
          <cell r="U114">
            <v>2528</v>
          </cell>
          <cell r="V114">
            <v>777077</v>
          </cell>
          <cell r="W114">
            <v>584431</v>
          </cell>
          <cell r="X114">
            <v>1067362</v>
          </cell>
          <cell r="Y114" t="str">
            <v>-</v>
          </cell>
          <cell r="Z114" t="str">
            <v>-</v>
          </cell>
          <cell r="AA114" t="str">
            <v>-</v>
          </cell>
          <cell r="AB114" t="str">
            <v>-</v>
          </cell>
          <cell r="AC114">
            <v>2860</v>
          </cell>
          <cell r="AD114">
            <v>15171</v>
          </cell>
          <cell r="AE114">
            <v>1634</v>
          </cell>
          <cell r="AF114">
            <v>19665</v>
          </cell>
          <cell r="AG114" t="str">
            <v>-</v>
          </cell>
          <cell r="AH114" t="str">
            <v>-</v>
          </cell>
          <cell r="AI114" t="str">
            <v>-</v>
          </cell>
          <cell r="AL114" t="str">
            <v>-</v>
          </cell>
          <cell r="AM114" t="str">
            <v>-</v>
          </cell>
          <cell r="AO114">
            <v>14275</v>
          </cell>
          <cell r="AP114">
            <v>13044</v>
          </cell>
          <cell r="AQ114">
            <v>2227</v>
          </cell>
          <cell r="AR114">
            <v>29544</v>
          </cell>
          <cell r="AS114">
            <v>101166</v>
          </cell>
          <cell r="AT114">
            <v>107980</v>
          </cell>
          <cell r="AU114">
            <v>72944</v>
          </cell>
          <cell r="AV114">
            <v>282090</v>
          </cell>
          <cell r="AW114">
            <v>1183</v>
          </cell>
          <cell r="AX114">
            <v>-1183</v>
          </cell>
          <cell r="AZ114" t="str">
            <v>-</v>
          </cell>
          <cell r="BA114">
            <v>78727</v>
          </cell>
          <cell r="BB114" t="str">
            <v>-</v>
          </cell>
          <cell r="BC114">
            <v>953440</v>
          </cell>
          <cell r="BD114">
            <v>1032167</v>
          </cell>
          <cell r="BE114" t="str">
            <v>-</v>
          </cell>
          <cell r="BF114">
            <v>299</v>
          </cell>
          <cell r="BG114" t="str">
            <v>-</v>
          </cell>
          <cell r="BH114">
            <v>5610</v>
          </cell>
          <cell r="BI114">
            <v>5909</v>
          </cell>
          <cell r="BJ114">
            <v>46267</v>
          </cell>
          <cell r="BL114">
            <v>163</v>
          </cell>
          <cell r="BN114">
            <v>7835</v>
          </cell>
          <cell r="BR114">
            <v>0</v>
          </cell>
          <cell r="BS114">
            <v>22440</v>
          </cell>
          <cell r="BT114">
            <v>10142</v>
          </cell>
          <cell r="BU114">
            <v>18789</v>
          </cell>
          <cell r="BV114">
            <v>51371</v>
          </cell>
          <cell r="BZ114">
            <v>0</v>
          </cell>
          <cell r="CA114">
            <v>1499</v>
          </cell>
          <cell r="CB114">
            <v>1191</v>
          </cell>
          <cell r="CC114">
            <v>355</v>
          </cell>
          <cell r="CD114">
            <v>3045</v>
          </cell>
          <cell r="CG114">
            <v>982054</v>
          </cell>
          <cell r="CJ114">
            <v>3934</v>
          </cell>
          <cell r="CK114">
            <v>22440</v>
          </cell>
          <cell r="CL114">
            <v>401932</v>
          </cell>
          <cell r="CM114">
            <v>144713</v>
          </cell>
          <cell r="CN114">
            <v>63286</v>
          </cell>
          <cell r="CO114">
            <v>81852</v>
          </cell>
          <cell r="CP114">
            <v>122791</v>
          </cell>
          <cell r="CQ114">
            <v>76524</v>
          </cell>
          <cell r="CT114">
            <v>872182</v>
          </cell>
          <cell r="CU114">
            <v>35168</v>
          </cell>
          <cell r="CV114">
            <v>1499</v>
          </cell>
          <cell r="CW114">
            <v>2261</v>
          </cell>
          <cell r="CX114">
            <v>3693</v>
          </cell>
          <cell r="CY114">
            <v>1682</v>
          </cell>
          <cell r="CZ114">
            <v>-1013</v>
          </cell>
          <cell r="DA114">
            <v>298</v>
          </cell>
          <cell r="DB114">
            <v>135</v>
          </cell>
          <cell r="DE114">
            <v>8678</v>
          </cell>
          <cell r="DF114">
            <v>259</v>
          </cell>
          <cell r="DG114">
            <v>191405</v>
          </cell>
          <cell r="DH114">
            <v>645609</v>
          </cell>
          <cell r="DI114">
            <v>78727</v>
          </cell>
          <cell r="DJ114">
            <v>915741</v>
          </cell>
          <cell r="DK114">
            <v>832</v>
          </cell>
          <cell r="DL114">
            <v>7587</v>
          </cell>
          <cell r="DM114">
            <v>299</v>
          </cell>
          <cell r="DN114">
            <v>8718</v>
          </cell>
          <cell r="DP114">
            <v>5.86</v>
          </cell>
          <cell r="DQ114">
            <v>5.82</v>
          </cell>
          <cell r="DR114">
            <v>5.46</v>
          </cell>
          <cell r="DS114">
            <v>5.67</v>
          </cell>
          <cell r="DT114">
            <v>7.2</v>
          </cell>
          <cell r="DU114">
            <v>2.29</v>
          </cell>
          <cell r="DV114">
            <v>5.0999999999999996</v>
          </cell>
          <cell r="DW114">
            <v>4.93</v>
          </cell>
          <cell r="DX114">
            <v>3.59</v>
          </cell>
          <cell r="DY114" t="str">
            <v>n/a</v>
          </cell>
          <cell r="DZ114" t="str">
            <v>n/a</v>
          </cell>
          <cell r="EA114" t="str">
            <v>n/a</v>
          </cell>
          <cell r="EB114" t="str">
            <v>n/a</v>
          </cell>
          <cell r="EC114" t="str">
            <v>n/a</v>
          </cell>
          <cell r="ED114" t="str">
            <v>n/a</v>
          </cell>
          <cell r="EE114">
            <v>3.1</v>
          </cell>
          <cell r="EF114">
            <v>4.5999999999999996</v>
          </cell>
          <cell r="EG114">
            <v>4.0999999999999996</v>
          </cell>
          <cell r="EH114">
            <v>4.8</v>
          </cell>
          <cell r="EI114">
            <v>5</v>
          </cell>
          <cell r="EJ114">
            <v>5.65</v>
          </cell>
          <cell r="EK114">
            <v>5.29</v>
          </cell>
          <cell r="EL114">
            <v>5.01</v>
          </cell>
          <cell r="EM114">
            <v>3.13</v>
          </cell>
          <cell r="EN114">
            <v>5.31</v>
          </cell>
          <cell r="EO114">
            <v>5.49</v>
          </cell>
          <cell r="EP114">
            <v>4.7824999999999998</v>
          </cell>
          <cell r="EQ114">
            <v>12.5</v>
          </cell>
          <cell r="ER114">
            <v>5.25</v>
          </cell>
        </row>
        <row r="115">
          <cell r="B115">
            <v>39172</v>
          </cell>
          <cell r="C115">
            <v>1791</v>
          </cell>
          <cell r="D115">
            <v>11325</v>
          </cell>
          <cell r="E115">
            <v>37</v>
          </cell>
          <cell r="F115">
            <v>-2207</v>
          </cell>
          <cell r="G115">
            <v>-3998</v>
          </cell>
          <cell r="H115">
            <v>9155</v>
          </cell>
          <cell r="I115">
            <v>5439</v>
          </cell>
          <cell r="J115">
            <v>5525</v>
          </cell>
          <cell r="K115">
            <v>60</v>
          </cell>
          <cell r="L115">
            <v>25279</v>
          </cell>
          <cell r="M115">
            <v>19840</v>
          </cell>
          <cell r="N115">
            <v>30864</v>
          </cell>
          <cell r="S115">
            <v>194442</v>
          </cell>
          <cell r="T115">
            <v>297116</v>
          </cell>
          <cell r="U115">
            <v>2565</v>
          </cell>
          <cell r="V115">
            <v>774080</v>
          </cell>
          <cell r="W115">
            <v>579638</v>
          </cell>
          <cell r="X115">
            <v>1073760</v>
          </cell>
          <cell r="Y115" t="str">
            <v>-</v>
          </cell>
          <cell r="Z115" t="str">
            <v>-</v>
          </cell>
          <cell r="AA115" t="str">
            <v>-</v>
          </cell>
          <cell r="AB115" t="str">
            <v>-</v>
          </cell>
          <cell r="AC115">
            <v>2945</v>
          </cell>
          <cell r="AD115">
            <v>18493</v>
          </cell>
          <cell r="AE115">
            <v>1571</v>
          </cell>
          <cell r="AF115">
            <v>23008</v>
          </cell>
          <cell r="AG115" t="str">
            <v>-</v>
          </cell>
          <cell r="AH115" t="str">
            <v>-</v>
          </cell>
          <cell r="AI115" t="str">
            <v>-</v>
          </cell>
          <cell r="AL115" t="str">
            <v>-</v>
          </cell>
          <cell r="AM115" t="str">
            <v>-</v>
          </cell>
          <cell r="AO115">
            <v>18949</v>
          </cell>
          <cell r="AP115">
            <v>13719</v>
          </cell>
          <cell r="AQ115">
            <v>2431</v>
          </cell>
          <cell r="AR115">
            <v>35095</v>
          </cell>
          <cell r="AS115">
            <v>133194</v>
          </cell>
          <cell r="AT115">
            <v>112527</v>
          </cell>
          <cell r="AU115">
            <v>81078</v>
          </cell>
          <cell r="AV115">
            <v>326799</v>
          </cell>
          <cell r="AW115">
            <v>-9369</v>
          </cell>
          <cell r="AX115">
            <v>9369</v>
          </cell>
          <cell r="AZ115" t="str">
            <v>-</v>
          </cell>
          <cell r="BA115">
            <v>78899</v>
          </cell>
          <cell r="BB115" t="str">
            <v>-</v>
          </cell>
          <cell r="BC115">
            <v>972403</v>
          </cell>
          <cell r="BD115">
            <v>1051302</v>
          </cell>
          <cell r="BE115" t="str">
            <v>-</v>
          </cell>
          <cell r="BF115">
            <v>174</v>
          </cell>
          <cell r="BG115" t="str">
            <v>-</v>
          </cell>
          <cell r="BH115">
            <v>18963</v>
          </cell>
          <cell r="BI115">
            <v>19137</v>
          </cell>
          <cell r="BJ115">
            <v>48186</v>
          </cell>
          <cell r="BL115">
            <v>1919</v>
          </cell>
          <cell r="BN115">
            <v>7182</v>
          </cell>
          <cell r="BR115">
            <v>0</v>
          </cell>
          <cell r="BS115">
            <v>22126</v>
          </cell>
          <cell r="BT115">
            <v>11834</v>
          </cell>
          <cell r="BU115">
            <v>20023</v>
          </cell>
          <cell r="BV115">
            <v>53983</v>
          </cell>
          <cell r="BZ115">
            <v>0</v>
          </cell>
          <cell r="CA115">
            <v>-325</v>
          </cell>
          <cell r="CB115">
            <v>1727</v>
          </cell>
          <cell r="CC115">
            <v>1211</v>
          </cell>
          <cell r="CD115">
            <v>2613</v>
          </cell>
          <cell r="CG115">
            <v>997946</v>
          </cell>
          <cell r="CJ115">
            <v>15894</v>
          </cell>
          <cell r="CK115">
            <v>22126</v>
          </cell>
          <cell r="CL115">
            <v>408589</v>
          </cell>
          <cell r="CM115">
            <v>146096</v>
          </cell>
          <cell r="CN115">
            <v>63517</v>
          </cell>
          <cell r="CO115">
            <v>82398</v>
          </cell>
          <cell r="CP115">
            <v>126075</v>
          </cell>
          <cell r="CQ115">
            <v>77889</v>
          </cell>
          <cell r="CT115">
            <v>884942</v>
          </cell>
          <cell r="CU115">
            <v>36142</v>
          </cell>
          <cell r="CV115">
            <v>-325</v>
          </cell>
          <cell r="CW115">
            <v>5893</v>
          </cell>
          <cell r="CX115">
            <v>1422</v>
          </cell>
          <cell r="CY115">
            <v>231</v>
          </cell>
          <cell r="CZ115">
            <v>545</v>
          </cell>
          <cell r="DA115">
            <v>3284</v>
          </cell>
          <cell r="DB115">
            <v>1365</v>
          </cell>
          <cell r="DE115">
            <v>12030</v>
          </cell>
          <cell r="DF115">
            <v>980</v>
          </cell>
          <cell r="DG115">
            <v>194101</v>
          </cell>
          <cell r="DH115">
            <v>654699</v>
          </cell>
          <cell r="DI115">
            <v>78899</v>
          </cell>
          <cell r="DJ115">
            <v>927699</v>
          </cell>
          <cell r="DK115">
            <v>2695</v>
          </cell>
          <cell r="DL115">
            <v>8355</v>
          </cell>
          <cell r="DM115">
            <v>174</v>
          </cell>
          <cell r="DN115">
            <v>11224</v>
          </cell>
          <cell r="DP115">
            <v>5.88</v>
          </cell>
          <cell r="DQ115">
            <v>5.88</v>
          </cell>
          <cell r="DR115">
            <v>5.55</v>
          </cell>
          <cell r="DS115">
            <v>5.78</v>
          </cell>
          <cell r="DT115">
            <v>7.19</v>
          </cell>
          <cell r="DU115">
            <v>2.36</v>
          </cell>
          <cell r="DV115">
            <v>5.24</v>
          </cell>
          <cell r="DW115">
            <v>4.95</v>
          </cell>
          <cell r="DX115">
            <v>3.61</v>
          </cell>
          <cell r="DY115" t="str">
            <v>n/a</v>
          </cell>
          <cell r="DZ115" t="str">
            <v>n/a</v>
          </cell>
          <cell r="EA115" t="str">
            <v>n/a</v>
          </cell>
          <cell r="EB115" t="str">
            <v>n/a</v>
          </cell>
          <cell r="EC115" t="str">
            <v>n/a</v>
          </cell>
          <cell r="ED115" t="str">
            <v>n/a</v>
          </cell>
          <cell r="EE115">
            <v>3.1</v>
          </cell>
          <cell r="EF115">
            <v>4.5999999999999996</v>
          </cell>
          <cell r="EG115">
            <v>4.0999999999999996</v>
          </cell>
          <cell r="EH115">
            <v>4.9000000000000004</v>
          </cell>
          <cell r="EI115">
            <v>5</v>
          </cell>
          <cell r="EJ115">
            <v>5.6</v>
          </cell>
          <cell r="EK115">
            <v>5.33</v>
          </cell>
          <cell r="EL115">
            <v>5.07</v>
          </cell>
          <cell r="EM115">
            <v>3.1</v>
          </cell>
          <cell r="EN115">
            <v>5.3807999999999998</v>
          </cell>
          <cell r="EO115">
            <v>5.57</v>
          </cell>
          <cell r="EP115">
            <v>4.9612999999999996</v>
          </cell>
          <cell r="EQ115">
            <v>12.7</v>
          </cell>
          <cell r="ER115">
            <v>5.25</v>
          </cell>
        </row>
        <row r="116">
          <cell r="B116">
            <v>39202</v>
          </cell>
          <cell r="C116">
            <v>1114</v>
          </cell>
          <cell r="D116">
            <v>890</v>
          </cell>
          <cell r="E116">
            <v>12</v>
          </cell>
          <cell r="F116">
            <v>6282</v>
          </cell>
          <cell r="G116">
            <v>5168</v>
          </cell>
          <cell r="H116">
            <v>7184</v>
          </cell>
          <cell r="I116">
            <v>3768</v>
          </cell>
          <cell r="J116">
            <v>4802</v>
          </cell>
          <cell r="K116">
            <v>47</v>
          </cell>
          <cell r="L116">
            <v>22441</v>
          </cell>
          <cell r="M116">
            <v>18673</v>
          </cell>
          <cell r="N116">
            <v>27291</v>
          </cell>
          <cell r="S116">
            <v>195562</v>
          </cell>
          <cell r="T116">
            <v>298210</v>
          </cell>
          <cell r="U116">
            <v>2577</v>
          </cell>
          <cell r="V116">
            <v>780460</v>
          </cell>
          <cell r="W116">
            <v>584898</v>
          </cell>
          <cell r="X116">
            <v>1081247</v>
          </cell>
          <cell r="Y116" t="str">
            <v>-</v>
          </cell>
          <cell r="Z116" t="str">
            <v>-</v>
          </cell>
          <cell r="AA116" t="str">
            <v>-</v>
          </cell>
          <cell r="AB116" t="str">
            <v>-</v>
          </cell>
          <cell r="AC116">
            <v>2333</v>
          </cell>
          <cell r="AD116">
            <v>17762</v>
          </cell>
          <cell r="AE116">
            <v>1292</v>
          </cell>
          <cell r="AF116">
            <v>21388</v>
          </cell>
          <cell r="AG116" t="str">
            <v>-</v>
          </cell>
          <cell r="AH116" t="str">
            <v>-</v>
          </cell>
          <cell r="AI116" t="str">
            <v>-</v>
          </cell>
          <cell r="AL116" t="str">
            <v>-</v>
          </cell>
          <cell r="AM116" t="str">
            <v>-</v>
          </cell>
          <cell r="AO116">
            <v>15954</v>
          </cell>
          <cell r="AP116">
            <v>10995</v>
          </cell>
          <cell r="AQ116">
            <v>2152</v>
          </cell>
          <cell r="AR116">
            <v>29100</v>
          </cell>
          <cell r="AS116">
            <v>110529</v>
          </cell>
          <cell r="AT116">
            <v>91654</v>
          </cell>
          <cell r="AU116">
            <v>69601</v>
          </cell>
          <cell r="AV116">
            <v>271784</v>
          </cell>
          <cell r="AW116">
            <v>-10</v>
          </cell>
          <cell r="AX116">
            <v>10</v>
          </cell>
          <cell r="AZ116" t="str">
            <v>-</v>
          </cell>
          <cell r="BA116">
            <v>80329</v>
          </cell>
          <cell r="BB116" t="str">
            <v>-</v>
          </cell>
          <cell r="BC116">
            <v>977808</v>
          </cell>
          <cell r="BD116">
            <v>1058137</v>
          </cell>
          <cell r="BE116" t="str">
            <v>-</v>
          </cell>
          <cell r="BF116">
            <v>1433</v>
          </cell>
          <cell r="BG116" t="str">
            <v>-</v>
          </cell>
          <cell r="BH116">
            <v>5406</v>
          </cell>
          <cell r="BI116">
            <v>6839</v>
          </cell>
          <cell r="BJ116">
            <v>50521</v>
          </cell>
          <cell r="BL116">
            <v>2336</v>
          </cell>
          <cell r="BN116">
            <v>7927</v>
          </cell>
          <cell r="BR116">
            <v>0</v>
          </cell>
          <cell r="BS116">
            <v>21847</v>
          </cell>
          <cell r="BT116">
            <v>11179</v>
          </cell>
          <cell r="BU116">
            <v>19709</v>
          </cell>
          <cell r="BV116">
            <v>52735</v>
          </cell>
          <cell r="BZ116">
            <v>0</v>
          </cell>
          <cell r="CA116">
            <v>-265</v>
          </cell>
          <cell r="CB116">
            <v>-655</v>
          </cell>
          <cell r="CC116">
            <v>-310</v>
          </cell>
          <cell r="CD116">
            <v>-1230</v>
          </cell>
          <cell r="CG116">
            <v>1006736</v>
          </cell>
          <cell r="CJ116">
            <v>8792</v>
          </cell>
          <cell r="CK116">
            <v>21847</v>
          </cell>
          <cell r="CL116">
            <v>407778</v>
          </cell>
          <cell r="CM116">
            <v>146582</v>
          </cell>
          <cell r="CN116">
            <v>62730</v>
          </cell>
          <cell r="CO116">
            <v>83082</v>
          </cell>
          <cell r="CP116">
            <v>133223</v>
          </cell>
          <cell r="CQ116">
            <v>82701</v>
          </cell>
          <cell r="CT116">
            <v>891091</v>
          </cell>
          <cell r="CU116">
            <v>35850</v>
          </cell>
          <cell r="CV116">
            <v>-265</v>
          </cell>
          <cell r="CW116">
            <v>-812</v>
          </cell>
          <cell r="CX116">
            <v>486</v>
          </cell>
          <cell r="CY116">
            <v>-787</v>
          </cell>
          <cell r="CZ116">
            <v>684</v>
          </cell>
          <cell r="DA116">
            <v>7148</v>
          </cell>
          <cell r="DB116">
            <v>4812</v>
          </cell>
          <cell r="DE116">
            <v>6167</v>
          </cell>
          <cell r="DF116">
            <v>-288</v>
          </cell>
          <cell r="DG116">
            <v>196333</v>
          </cell>
          <cell r="DH116">
            <v>658908</v>
          </cell>
          <cell r="DI116">
            <v>80329</v>
          </cell>
          <cell r="DJ116">
            <v>935570</v>
          </cell>
          <cell r="DK116">
            <v>2233</v>
          </cell>
          <cell r="DL116">
            <v>4222</v>
          </cell>
          <cell r="DM116">
            <v>1433</v>
          </cell>
          <cell r="DN116">
            <v>7888</v>
          </cell>
          <cell r="DP116">
            <v>5.92</v>
          </cell>
          <cell r="DQ116">
            <v>5.86</v>
          </cell>
          <cell r="DR116">
            <v>5.62</v>
          </cell>
          <cell r="DS116">
            <v>5.86</v>
          </cell>
          <cell r="DT116">
            <v>7.22</v>
          </cell>
          <cell r="DU116">
            <v>2.36</v>
          </cell>
          <cell r="DV116">
            <v>5.48</v>
          </cell>
          <cell r="DW116">
            <v>4.95</v>
          </cell>
          <cell r="DX116">
            <v>3.61</v>
          </cell>
          <cell r="DY116" t="str">
            <v>n/a</v>
          </cell>
          <cell r="DZ116" t="str">
            <v>n/a</v>
          </cell>
          <cell r="EA116" t="str">
            <v>n/a</v>
          </cell>
          <cell r="EB116" t="str">
            <v>n/a</v>
          </cell>
          <cell r="EC116" t="str">
            <v>n/a</v>
          </cell>
          <cell r="ED116" t="str">
            <v>n/a</v>
          </cell>
          <cell r="EE116">
            <v>3.1</v>
          </cell>
          <cell r="EF116">
            <v>4.8</v>
          </cell>
          <cell r="EG116">
            <v>4.0999999999999996</v>
          </cell>
          <cell r="EH116">
            <v>4.9000000000000004</v>
          </cell>
          <cell r="EI116">
            <v>5</v>
          </cell>
          <cell r="EJ116">
            <v>5.61</v>
          </cell>
          <cell r="EK116">
            <v>5.38</v>
          </cell>
          <cell r="EL116">
            <v>5.07</v>
          </cell>
          <cell r="EM116">
            <v>3.13</v>
          </cell>
          <cell r="EN116">
            <v>5.4721000000000002</v>
          </cell>
          <cell r="EO116">
            <v>5.68</v>
          </cell>
          <cell r="EP116">
            <v>5.0359999999999996</v>
          </cell>
          <cell r="EQ116">
            <v>12.6</v>
          </cell>
          <cell r="ER116">
            <v>5.25</v>
          </cell>
        </row>
        <row r="117">
          <cell r="B117">
            <v>39233</v>
          </cell>
          <cell r="C117">
            <v>1262</v>
          </cell>
          <cell r="D117">
            <v>16703</v>
          </cell>
          <cell r="E117">
            <v>12</v>
          </cell>
          <cell r="F117">
            <v>-6888</v>
          </cell>
          <cell r="G117">
            <v>-8150</v>
          </cell>
          <cell r="H117">
            <v>9827</v>
          </cell>
          <cell r="I117">
            <v>4590</v>
          </cell>
          <cell r="J117">
            <v>5435</v>
          </cell>
          <cell r="K117">
            <v>47</v>
          </cell>
          <cell r="L117">
            <v>25970</v>
          </cell>
          <cell r="M117">
            <v>21380</v>
          </cell>
          <cell r="N117">
            <v>31452</v>
          </cell>
          <cell r="S117">
            <v>196830</v>
          </cell>
          <cell r="T117">
            <v>313435</v>
          </cell>
          <cell r="U117">
            <v>2589</v>
          </cell>
          <cell r="V117">
            <v>774516</v>
          </cell>
          <cell r="W117">
            <v>577686</v>
          </cell>
          <cell r="X117">
            <v>1090540</v>
          </cell>
          <cell r="Y117" t="str">
            <v>-</v>
          </cell>
          <cell r="Z117" t="str">
            <v>-</v>
          </cell>
          <cell r="AA117" t="str">
            <v>-</v>
          </cell>
          <cell r="AB117" t="str">
            <v>-</v>
          </cell>
          <cell r="AC117">
            <v>2465</v>
          </cell>
          <cell r="AD117">
            <v>18796</v>
          </cell>
          <cell r="AE117">
            <v>1542</v>
          </cell>
          <cell r="AF117">
            <v>22804</v>
          </cell>
          <cell r="AG117" t="str">
            <v>-</v>
          </cell>
          <cell r="AH117" t="str">
            <v>-</v>
          </cell>
          <cell r="AI117" t="str">
            <v>-</v>
          </cell>
          <cell r="AL117" t="str">
            <v>-</v>
          </cell>
          <cell r="AM117" t="str">
            <v>-</v>
          </cell>
          <cell r="AO117">
            <v>20157</v>
          </cell>
          <cell r="AP117">
            <v>14773</v>
          </cell>
          <cell r="AQ117">
            <v>2512</v>
          </cell>
          <cell r="AR117">
            <v>37443</v>
          </cell>
          <cell r="AS117">
            <v>136974</v>
          </cell>
          <cell r="AT117">
            <v>117774</v>
          </cell>
          <cell r="AU117">
            <v>79700</v>
          </cell>
          <cell r="AV117">
            <v>334448</v>
          </cell>
          <cell r="AW117">
            <v>-15073</v>
          </cell>
          <cell r="AX117">
            <v>15073</v>
          </cell>
          <cell r="AZ117" t="str">
            <v>-</v>
          </cell>
          <cell r="BA117">
            <v>80963</v>
          </cell>
          <cell r="BB117" t="str">
            <v>-</v>
          </cell>
          <cell r="BC117">
            <v>985630</v>
          </cell>
          <cell r="BD117">
            <v>1066593</v>
          </cell>
          <cell r="BE117" t="str">
            <v>-</v>
          </cell>
          <cell r="BF117">
            <v>636</v>
          </cell>
          <cell r="BG117" t="str">
            <v>-</v>
          </cell>
          <cell r="BH117">
            <v>7871</v>
          </cell>
          <cell r="BI117">
            <v>8507</v>
          </cell>
          <cell r="BJ117">
            <v>50936</v>
          </cell>
          <cell r="BL117">
            <v>414</v>
          </cell>
          <cell r="BN117">
            <v>8472</v>
          </cell>
          <cell r="BR117">
            <v>0</v>
          </cell>
          <cell r="BS117">
            <v>21636</v>
          </cell>
          <cell r="BT117">
            <v>11340</v>
          </cell>
          <cell r="BU117">
            <v>20167</v>
          </cell>
          <cell r="BV117">
            <v>53143</v>
          </cell>
          <cell r="BZ117">
            <v>0</v>
          </cell>
          <cell r="CA117">
            <v>-162</v>
          </cell>
          <cell r="CB117">
            <v>161</v>
          </cell>
          <cell r="CC117">
            <v>458</v>
          </cell>
          <cell r="CD117">
            <v>457</v>
          </cell>
          <cell r="CG117">
            <v>1014508</v>
          </cell>
          <cell r="CJ117">
            <v>7776</v>
          </cell>
          <cell r="CK117">
            <v>21636</v>
          </cell>
          <cell r="CL117">
            <v>410554</v>
          </cell>
          <cell r="CM117">
            <v>147364</v>
          </cell>
          <cell r="CN117">
            <v>62997</v>
          </cell>
          <cell r="CO117">
            <v>83404</v>
          </cell>
          <cell r="CP117">
            <v>134520</v>
          </cell>
          <cell r="CQ117">
            <v>83584</v>
          </cell>
          <cell r="CT117">
            <v>896468</v>
          </cell>
          <cell r="CU117">
            <v>35995</v>
          </cell>
          <cell r="CV117">
            <v>-162</v>
          </cell>
          <cell r="CW117">
            <v>2776</v>
          </cell>
          <cell r="CX117">
            <v>1282</v>
          </cell>
          <cell r="CY117">
            <v>267</v>
          </cell>
          <cell r="CZ117">
            <v>322</v>
          </cell>
          <cell r="DA117">
            <v>1297</v>
          </cell>
          <cell r="DB117">
            <v>883</v>
          </cell>
          <cell r="DE117">
            <v>5933</v>
          </cell>
          <cell r="DF117">
            <v>151</v>
          </cell>
          <cell r="DG117">
            <v>197337</v>
          </cell>
          <cell r="DH117">
            <v>663136</v>
          </cell>
          <cell r="DI117">
            <v>80963</v>
          </cell>
          <cell r="DJ117">
            <v>941436</v>
          </cell>
          <cell r="DK117">
            <v>1003</v>
          </cell>
          <cell r="DL117">
            <v>4779</v>
          </cell>
          <cell r="DM117">
            <v>636</v>
          </cell>
          <cell r="DN117">
            <v>6418</v>
          </cell>
          <cell r="DP117">
            <v>6.03</v>
          </cell>
          <cell r="DQ117">
            <v>6.05</v>
          </cell>
          <cell r="DR117">
            <v>5.7</v>
          </cell>
          <cell r="DS117">
            <v>5.88</v>
          </cell>
          <cell r="DT117">
            <v>7.23</v>
          </cell>
          <cell r="DU117">
            <v>2.4</v>
          </cell>
          <cell r="DV117">
            <v>5.54</v>
          </cell>
          <cell r="DW117">
            <v>4.95</v>
          </cell>
          <cell r="DX117">
            <v>3.61</v>
          </cell>
          <cell r="DY117" t="str">
            <v>n/a</v>
          </cell>
          <cell r="DZ117" t="str">
            <v>n/a</v>
          </cell>
          <cell r="EA117" t="str">
            <v>n/a</v>
          </cell>
          <cell r="EB117" t="str">
            <v>n/a</v>
          </cell>
          <cell r="EC117" t="str">
            <v>n/a</v>
          </cell>
          <cell r="ED117" t="str">
            <v>n/a</v>
          </cell>
          <cell r="EE117">
            <v>3.1</v>
          </cell>
          <cell r="EF117">
            <v>4.5999999999999996</v>
          </cell>
          <cell r="EG117">
            <v>4.0999999999999996</v>
          </cell>
          <cell r="EH117">
            <v>4.9000000000000004</v>
          </cell>
          <cell r="EI117">
            <v>5</v>
          </cell>
          <cell r="EJ117">
            <v>5.7</v>
          </cell>
          <cell r="EK117">
            <v>5.42</v>
          </cell>
          <cell r="EL117">
            <v>5.22</v>
          </cell>
          <cell r="EM117">
            <v>3.14</v>
          </cell>
          <cell r="EN117">
            <v>5.5895999999999999</v>
          </cell>
          <cell r="EO117">
            <v>5.77</v>
          </cell>
          <cell r="EP117">
            <v>5.2500999999999998</v>
          </cell>
          <cell r="EQ117">
            <v>13.9</v>
          </cell>
          <cell r="ER117">
            <v>5.5</v>
          </cell>
        </row>
        <row r="118">
          <cell r="B118">
            <v>39263</v>
          </cell>
          <cell r="C118">
            <v>1320</v>
          </cell>
          <cell r="D118">
            <v>6831</v>
          </cell>
          <cell r="E118">
            <v>12</v>
          </cell>
          <cell r="F118">
            <v>3971</v>
          </cell>
          <cell r="G118">
            <v>2651</v>
          </cell>
          <cell r="H118">
            <v>10813</v>
          </cell>
          <cell r="I118">
            <v>4653</v>
          </cell>
          <cell r="J118">
            <v>5802</v>
          </cell>
          <cell r="K118">
            <v>47</v>
          </cell>
          <cell r="L118">
            <v>27988</v>
          </cell>
          <cell r="M118">
            <v>23335</v>
          </cell>
          <cell r="N118">
            <v>33837</v>
          </cell>
          <cell r="S118">
            <v>198163</v>
          </cell>
          <cell r="T118">
            <v>321025</v>
          </cell>
          <cell r="U118">
            <v>2601</v>
          </cell>
          <cell r="V118">
            <v>778475</v>
          </cell>
          <cell r="W118">
            <v>580312</v>
          </cell>
          <cell r="X118">
            <v>1102101</v>
          </cell>
          <cell r="Y118" t="str">
            <v>-</v>
          </cell>
          <cell r="Z118" t="str">
            <v>-</v>
          </cell>
          <cell r="AA118" t="str">
            <v>-</v>
          </cell>
          <cell r="AB118" t="str">
            <v>-</v>
          </cell>
          <cell r="AC118">
            <v>2549</v>
          </cell>
          <cell r="AD118">
            <v>19750</v>
          </cell>
          <cell r="AE118">
            <v>1434</v>
          </cell>
          <cell r="AF118">
            <v>23733</v>
          </cell>
          <cell r="AG118" t="str">
            <v>-</v>
          </cell>
          <cell r="AH118" t="str">
            <v>-</v>
          </cell>
          <cell r="AI118" t="str">
            <v>-</v>
          </cell>
          <cell r="AL118" t="str">
            <v>-</v>
          </cell>
          <cell r="AM118" t="str">
            <v>-</v>
          </cell>
          <cell r="AO118">
            <v>20282</v>
          </cell>
          <cell r="AP118">
            <v>13691</v>
          </cell>
          <cell r="AQ118">
            <v>2397</v>
          </cell>
          <cell r="AR118">
            <v>36369</v>
          </cell>
          <cell r="AS118">
            <v>136433</v>
          </cell>
          <cell r="AT118">
            <v>109251</v>
          </cell>
          <cell r="AU118">
            <v>75191</v>
          </cell>
          <cell r="AV118">
            <v>320875</v>
          </cell>
          <cell r="AW118">
            <v>-5728</v>
          </cell>
          <cell r="AX118">
            <v>5728</v>
          </cell>
          <cell r="AZ118" t="str">
            <v>-</v>
          </cell>
          <cell r="BA118">
            <v>81195</v>
          </cell>
          <cell r="BB118" t="str">
            <v>-</v>
          </cell>
          <cell r="BC118">
            <v>994469</v>
          </cell>
          <cell r="BD118">
            <v>1075664</v>
          </cell>
          <cell r="BE118" t="str">
            <v>-</v>
          </cell>
          <cell r="BF118">
            <v>258</v>
          </cell>
          <cell r="BG118" t="str">
            <v>-</v>
          </cell>
          <cell r="BH118">
            <v>8702</v>
          </cell>
          <cell r="BI118">
            <v>8960</v>
          </cell>
          <cell r="BJ118">
            <v>51314</v>
          </cell>
          <cell r="BL118">
            <v>379</v>
          </cell>
          <cell r="BN118">
            <v>8737</v>
          </cell>
          <cell r="BR118">
            <v>0</v>
          </cell>
          <cell r="BS118">
            <v>23477</v>
          </cell>
          <cell r="BT118">
            <v>12385</v>
          </cell>
          <cell r="BU118">
            <v>20561</v>
          </cell>
          <cell r="BV118">
            <v>56423</v>
          </cell>
          <cell r="BZ118">
            <v>0</v>
          </cell>
          <cell r="CA118">
            <v>1692</v>
          </cell>
          <cell r="CB118">
            <v>1045</v>
          </cell>
          <cell r="CC118">
            <v>389</v>
          </cell>
          <cell r="CD118">
            <v>3126</v>
          </cell>
          <cell r="CG118">
            <v>1019940</v>
          </cell>
          <cell r="CJ118">
            <v>5455</v>
          </cell>
          <cell r="CK118">
            <v>23477</v>
          </cell>
          <cell r="CL118">
            <v>416393</v>
          </cell>
          <cell r="CM118">
            <v>147890</v>
          </cell>
          <cell r="CN118">
            <v>63620</v>
          </cell>
          <cell r="CO118">
            <v>83673</v>
          </cell>
          <cell r="CP118">
            <v>135207</v>
          </cell>
          <cell r="CQ118">
            <v>83893</v>
          </cell>
          <cell r="CT118">
            <v>907076</v>
          </cell>
          <cell r="CU118">
            <v>36815</v>
          </cell>
          <cell r="CV118">
            <v>1692</v>
          </cell>
          <cell r="CW118">
            <v>5285</v>
          </cell>
          <cell r="CX118">
            <v>771</v>
          </cell>
          <cell r="CY118">
            <v>624</v>
          </cell>
          <cell r="CZ118">
            <v>269</v>
          </cell>
          <cell r="DA118">
            <v>688</v>
          </cell>
          <cell r="DB118">
            <v>309</v>
          </cell>
          <cell r="DE118">
            <v>10154</v>
          </cell>
          <cell r="DF118">
            <v>825</v>
          </cell>
          <cell r="DG118">
            <v>198607</v>
          </cell>
          <cell r="DH118">
            <v>671654</v>
          </cell>
          <cell r="DI118">
            <v>81195</v>
          </cell>
          <cell r="DJ118">
            <v>951456</v>
          </cell>
          <cell r="DK118">
            <v>1272</v>
          </cell>
          <cell r="DL118">
            <v>8057</v>
          </cell>
          <cell r="DM118">
            <v>258</v>
          </cell>
          <cell r="DN118">
            <v>9587</v>
          </cell>
          <cell r="DP118">
            <v>6.09</v>
          </cell>
          <cell r="DQ118">
            <v>6.26</v>
          </cell>
          <cell r="DR118">
            <v>5.98</v>
          </cell>
          <cell r="DS118">
            <v>6.12</v>
          </cell>
          <cell r="DT118">
            <v>7.46</v>
          </cell>
          <cell r="DU118">
            <v>2.48</v>
          </cell>
          <cell r="DV118">
            <v>5.61</v>
          </cell>
          <cell r="DW118">
            <v>5.0599999999999996</v>
          </cell>
          <cell r="DX118">
            <v>3.84</v>
          </cell>
          <cell r="DY118" t="str">
            <v>n/a</v>
          </cell>
          <cell r="DZ118" t="str">
            <v>n/a</v>
          </cell>
          <cell r="EA118" t="str">
            <v>n/a</v>
          </cell>
          <cell r="EB118" t="str">
            <v>n/a</v>
          </cell>
          <cell r="EC118" t="str">
            <v>n/a</v>
          </cell>
          <cell r="ED118" t="str">
            <v>n/a</v>
          </cell>
          <cell r="EE118">
            <v>3.3</v>
          </cell>
          <cell r="EF118">
            <v>4.9000000000000004</v>
          </cell>
          <cell r="EG118">
            <v>4.4000000000000004</v>
          </cell>
          <cell r="EH118">
            <v>5.0999999999999996</v>
          </cell>
          <cell r="EI118">
            <v>5.0999999999999996</v>
          </cell>
          <cell r="EJ118">
            <v>5.8</v>
          </cell>
          <cell r="EK118">
            <v>5.48</v>
          </cell>
          <cell r="EL118">
            <v>5.34</v>
          </cell>
          <cell r="EM118">
            <v>3.31</v>
          </cell>
          <cell r="EN118">
            <v>5.7698999999999998</v>
          </cell>
          <cell r="EO118">
            <v>5.9550000000000001</v>
          </cell>
          <cell r="EP118">
            <v>5.4813999999999998</v>
          </cell>
          <cell r="EQ118">
            <v>12.7</v>
          </cell>
          <cell r="ER118">
            <v>5.5</v>
          </cell>
        </row>
        <row r="119">
          <cell r="B119">
            <v>39294</v>
          </cell>
          <cell r="C119">
            <v>506</v>
          </cell>
          <cell r="D119">
            <v>1314</v>
          </cell>
          <cell r="E119">
            <v>73</v>
          </cell>
          <cell r="F119">
            <v>8224</v>
          </cell>
          <cell r="G119">
            <v>7718</v>
          </cell>
          <cell r="H119">
            <v>9611</v>
          </cell>
          <cell r="I119">
            <v>4417</v>
          </cell>
          <cell r="J119">
            <v>6059</v>
          </cell>
          <cell r="K119">
            <v>79</v>
          </cell>
          <cell r="L119">
            <v>27704</v>
          </cell>
          <cell r="M119">
            <v>23287</v>
          </cell>
          <cell r="N119">
            <v>33842</v>
          </cell>
          <cell r="S119">
            <v>198672</v>
          </cell>
          <cell r="T119">
            <v>322635</v>
          </cell>
          <cell r="U119">
            <v>2674</v>
          </cell>
          <cell r="V119">
            <v>786340</v>
          </cell>
          <cell r="W119">
            <v>587668</v>
          </cell>
          <cell r="X119">
            <v>1111649</v>
          </cell>
          <cell r="Y119" t="str">
            <v>-</v>
          </cell>
          <cell r="Z119" t="str">
            <v>-</v>
          </cell>
          <cell r="AA119" t="str">
            <v>-</v>
          </cell>
          <cell r="AB119" t="str">
            <v>-</v>
          </cell>
          <cell r="AC119">
            <v>2570</v>
          </cell>
          <cell r="AD119">
            <v>21100</v>
          </cell>
          <cell r="AE119">
            <v>1650</v>
          </cell>
          <cell r="AF119">
            <v>25321</v>
          </cell>
          <cell r="AG119" t="str">
            <v>-</v>
          </cell>
          <cell r="AH119" t="str">
            <v>-</v>
          </cell>
          <cell r="AI119" t="str">
            <v>-</v>
          </cell>
          <cell r="AL119" t="str">
            <v>-</v>
          </cell>
          <cell r="AM119" t="str">
            <v>-</v>
          </cell>
          <cell r="AO119">
            <v>18509</v>
          </cell>
          <cell r="AP119">
            <v>13513</v>
          </cell>
          <cell r="AQ119">
            <v>2363</v>
          </cell>
          <cell r="AR119">
            <v>34385</v>
          </cell>
          <cell r="AS119">
            <v>126176</v>
          </cell>
          <cell r="AT119">
            <v>106577</v>
          </cell>
          <cell r="AU119">
            <v>74513</v>
          </cell>
          <cell r="AV119">
            <v>307266</v>
          </cell>
          <cell r="AW119">
            <v>-188</v>
          </cell>
          <cell r="AX119">
            <v>188</v>
          </cell>
          <cell r="AZ119" t="str">
            <v>-</v>
          </cell>
          <cell r="BA119">
            <v>81393</v>
          </cell>
          <cell r="BB119" t="str">
            <v>-</v>
          </cell>
          <cell r="BC119">
            <v>993473</v>
          </cell>
          <cell r="BD119">
            <v>1074866</v>
          </cell>
          <cell r="BE119" t="str">
            <v>-</v>
          </cell>
          <cell r="BF119">
            <v>207</v>
          </cell>
          <cell r="BG119" t="str">
            <v>-</v>
          </cell>
          <cell r="BH119">
            <v>-996</v>
          </cell>
          <cell r="BI119">
            <v>-789</v>
          </cell>
          <cell r="BJ119">
            <v>51504</v>
          </cell>
          <cell r="BL119">
            <v>190</v>
          </cell>
          <cell r="BN119">
            <v>8772</v>
          </cell>
          <cell r="BR119">
            <v>0</v>
          </cell>
          <cell r="BS119">
            <v>22210</v>
          </cell>
          <cell r="BT119">
            <v>10317</v>
          </cell>
          <cell r="BU119">
            <v>20144</v>
          </cell>
          <cell r="BV119">
            <v>52671</v>
          </cell>
          <cell r="BZ119">
            <v>0</v>
          </cell>
          <cell r="CA119">
            <v>-1270</v>
          </cell>
          <cell r="CB119">
            <v>-2068</v>
          </cell>
          <cell r="CC119">
            <v>-418</v>
          </cell>
          <cell r="CD119">
            <v>-3756</v>
          </cell>
          <cell r="CG119">
            <v>1020877</v>
          </cell>
          <cell r="CJ119">
            <v>944</v>
          </cell>
          <cell r="CK119">
            <v>22210</v>
          </cell>
          <cell r="CL119">
            <v>415758</v>
          </cell>
          <cell r="CM119">
            <v>150211</v>
          </cell>
          <cell r="CN119">
            <v>64009</v>
          </cell>
          <cell r="CO119">
            <v>84343</v>
          </cell>
          <cell r="CP119">
            <v>135472</v>
          </cell>
          <cell r="CQ119">
            <v>83968</v>
          </cell>
          <cell r="CT119">
            <v>908747</v>
          </cell>
          <cell r="CU119">
            <v>36744</v>
          </cell>
          <cell r="CV119">
            <v>-1270</v>
          </cell>
          <cell r="CW119">
            <v>-635</v>
          </cell>
          <cell r="CX119">
            <v>2322</v>
          </cell>
          <cell r="CY119">
            <v>389</v>
          </cell>
          <cell r="CZ119">
            <v>670</v>
          </cell>
          <cell r="DA119">
            <v>264</v>
          </cell>
          <cell r="DB119">
            <v>74</v>
          </cell>
          <cell r="DE119">
            <v>1672</v>
          </cell>
          <cell r="DF119">
            <v>-67</v>
          </cell>
          <cell r="DG119">
            <v>199856</v>
          </cell>
          <cell r="DH119">
            <v>672147</v>
          </cell>
          <cell r="DI119">
            <v>81393</v>
          </cell>
          <cell r="DJ119">
            <v>953396</v>
          </cell>
          <cell r="DK119">
            <v>1249</v>
          </cell>
          <cell r="DL119">
            <v>490</v>
          </cell>
          <cell r="DM119">
            <v>207</v>
          </cell>
          <cell r="DN119">
            <v>1946</v>
          </cell>
          <cell r="DP119">
            <v>6.22</v>
          </cell>
          <cell r="DQ119">
            <v>6.33</v>
          </cell>
          <cell r="DR119">
            <v>6.07</v>
          </cell>
          <cell r="DS119">
            <v>6.21</v>
          </cell>
          <cell r="DT119">
            <v>7.44</v>
          </cell>
          <cell r="DU119">
            <v>2.52</v>
          </cell>
          <cell r="DV119">
            <v>5.75</v>
          </cell>
          <cell r="DW119">
            <v>5.13</v>
          </cell>
          <cell r="DX119">
            <v>3.85</v>
          </cell>
          <cell r="DY119" t="str">
            <v>n/a</v>
          </cell>
          <cell r="DZ119" t="str">
            <v>n/a</v>
          </cell>
          <cell r="EA119" t="str">
            <v>n/a</v>
          </cell>
          <cell r="EB119" t="str">
            <v>n/a</v>
          </cell>
          <cell r="EC119" t="str">
            <v>n/a</v>
          </cell>
          <cell r="ED119" t="str">
            <v>n/a</v>
          </cell>
          <cell r="EE119">
            <v>3.3</v>
          </cell>
          <cell r="EF119">
            <v>4.9000000000000004</v>
          </cell>
          <cell r="EG119">
            <v>4.4000000000000004</v>
          </cell>
          <cell r="EH119">
            <v>5.0999999999999996</v>
          </cell>
          <cell r="EI119">
            <v>5.0999999999999996</v>
          </cell>
          <cell r="EJ119">
            <v>5.95</v>
          </cell>
          <cell r="EK119">
            <v>5.58</v>
          </cell>
          <cell r="EL119">
            <v>5.5</v>
          </cell>
          <cell r="EM119">
            <v>3.33</v>
          </cell>
          <cell r="EN119">
            <v>5.7542999999999997</v>
          </cell>
          <cell r="EO119">
            <v>6.01</v>
          </cell>
          <cell r="EP119">
            <v>5.2267999999999999</v>
          </cell>
          <cell r="EQ119">
            <v>12.9</v>
          </cell>
          <cell r="ER119">
            <v>5.75</v>
          </cell>
        </row>
        <row r="120">
          <cell r="B120">
            <v>39325</v>
          </cell>
          <cell r="C120">
            <v>771</v>
          </cell>
          <cell r="D120">
            <v>8572</v>
          </cell>
          <cell r="E120">
            <v>73</v>
          </cell>
          <cell r="F120">
            <v>2007</v>
          </cell>
          <cell r="G120">
            <v>1236</v>
          </cell>
          <cell r="H120">
            <v>10652</v>
          </cell>
          <cell r="I120">
            <v>4277</v>
          </cell>
          <cell r="J120">
            <v>6144</v>
          </cell>
          <cell r="K120">
            <v>79</v>
          </cell>
          <cell r="L120">
            <v>27419</v>
          </cell>
          <cell r="M120">
            <v>23142</v>
          </cell>
          <cell r="N120">
            <v>33641</v>
          </cell>
          <cell r="S120">
            <v>199452</v>
          </cell>
          <cell r="T120">
            <v>330807</v>
          </cell>
          <cell r="U120">
            <v>2747</v>
          </cell>
          <cell r="V120">
            <v>788339</v>
          </cell>
          <cell r="W120">
            <v>588887</v>
          </cell>
          <cell r="X120">
            <v>1121893</v>
          </cell>
          <cell r="Y120" t="str">
            <v>-</v>
          </cell>
          <cell r="Z120" t="str">
            <v>-</v>
          </cell>
          <cell r="AA120" t="str">
            <v>-</v>
          </cell>
          <cell r="AB120" t="str">
            <v>-</v>
          </cell>
          <cell r="AC120">
            <v>2446</v>
          </cell>
          <cell r="AD120">
            <v>19786</v>
          </cell>
          <cell r="AE120">
            <v>1654</v>
          </cell>
          <cell r="AF120">
            <v>23886</v>
          </cell>
          <cell r="AG120" t="str">
            <v>-</v>
          </cell>
          <cell r="AH120" t="str">
            <v>-</v>
          </cell>
          <cell r="AI120" t="str">
            <v>-</v>
          </cell>
          <cell r="AL120" t="str">
            <v>-</v>
          </cell>
          <cell r="AM120" t="str">
            <v>-</v>
          </cell>
          <cell r="AO120">
            <v>16673</v>
          </cell>
          <cell r="AP120">
            <v>12353</v>
          </cell>
          <cell r="AQ120">
            <v>2173</v>
          </cell>
          <cell r="AR120">
            <v>31199</v>
          </cell>
          <cell r="AS120">
            <v>114662</v>
          </cell>
          <cell r="AT120">
            <v>99835</v>
          </cell>
          <cell r="AU120">
            <v>69244</v>
          </cell>
          <cell r="AV120">
            <v>283741</v>
          </cell>
          <cell r="AW120">
            <v>-6542</v>
          </cell>
          <cell r="AX120">
            <v>6542</v>
          </cell>
          <cell r="AZ120" t="str">
            <v>-</v>
          </cell>
          <cell r="BA120">
            <v>81427</v>
          </cell>
          <cell r="BB120" t="str">
            <v>-</v>
          </cell>
          <cell r="BC120">
            <v>996468</v>
          </cell>
          <cell r="BD120">
            <v>1077895</v>
          </cell>
          <cell r="BE120" t="str">
            <v>-</v>
          </cell>
          <cell r="BF120">
            <v>28</v>
          </cell>
          <cell r="BG120" t="str">
            <v>-</v>
          </cell>
          <cell r="BH120">
            <v>2997</v>
          </cell>
          <cell r="BI120">
            <v>3025</v>
          </cell>
          <cell r="BJ120">
            <v>51657</v>
          </cell>
          <cell r="BL120">
            <v>153</v>
          </cell>
          <cell r="BN120">
            <v>9271</v>
          </cell>
          <cell r="BR120">
            <v>0</v>
          </cell>
          <cell r="BS120">
            <v>21829</v>
          </cell>
          <cell r="BT120">
            <v>12213</v>
          </cell>
          <cell r="BU120">
            <v>19575</v>
          </cell>
          <cell r="BV120">
            <v>53617</v>
          </cell>
          <cell r="BZ120">
            <v>0</v>
          </cell>
          <cell r="CA120">
            <v>-380</v>
          </cell>
          <cell r="CB120">
            <v>1896</v>
          </cell>
          <cell r="CC120">
            <v>-569</v>
          </cell>
          <cell r="CD120">
            <v>947</v>
          </cell>
          <cell r="CG120">
            <v>1024285</v>
          </cell>
          <cell r="CJ120">
            <v>3401</v>
          </cell>
          <cell r="CK120">
            <v>21829</v>
          </cell>
          <cell r="CL120">
            <v>419395</v>
          </cell>
          <cell r="CM120">
            <v>150014</v>
          </cell>
          <cell r="CN120">
            <v>64671</v>
          </cell>
          <cell r="CO120">
            <v>85072</v>
          </cell>
          <cell r="CP120">
            <v>135638</v>
          </cell>
          <cell r="CQ120">
            <v>83982</v>
          </cell>
          <cell r="CT120">
            <v>913619</v>
          </cell>
          <cell r="CU120">
            <v>37001</v>
          </cell>
          <cell r="CV120">
            <v>-380</v>
          </cell>
          <cell r="CW120">
            <v>4227</v>
          </cell>
          <cell r="CX120">
            <v>-198</v>
          </cell>
          <cell r="CY120">
            <v>662</v>
          </cell>
          <cell r="CZ120">
            <v>729</v>
          </cell>
          <cell r="DA120">
            <v>167</v>
          </cell>
          <cell r="DB120">
            <v>14</v>
          </cell>
          <cell r="DE120">
            <v>5470</v>
          </cell>
          <cell r="DF120">
            <v>262</v>
          </cell>
          <cell r="DG120">
            <v>201400</v>
          </cell>
          <cell r="DH120">
            <v>675218</v>
          </cell>
          <cell r="DI120">
            <v>81427</v>
          </cell>
          <cell r="DJ120">
            <v>958045</v>
          </cell>
          <cell r="DK120">
            <v>1544</v>
          </cell>
          <cell r="DL120">
            <v>3664</v>
          </cell>
          <cell r="DM120">
            <v>28</v>
          </cell>
          <cell r="DN120">
            <v>5236</v>
          </cell>
          <cell r="DP120">
            <v>6.32</v>
          </cell>
          <cell r="DQ120">
            <v>6.54</v>
          </cell>
          <cell r="DR120">
            <v>6.11</v>
          </cell>
          <cell r="DS120">
            <v>6.5</v>
          </cell>
          <cell r="DT120">
            <v>7.69</v>
          </cell>
          <cell r="DU120">
            <v>2.82</v>
          </cell>
          <cell r="DV120">
            <v>5.91</v>
          </cell>
          <cell r="DW120">
            <v>5.34</v>
          </cell>
          <cell r="DX120">
            <v>4.0599999999999996</v>
          </cell>
          <cell r="DY120" t="str">
            <v>n/a</v>
          </cell>
          <cell r="DZ120" t="str">
            <v>n/a</v>
          </cell>
          <cell r="EA120" t="str">
            <v>n/a</v>
          </cell>
          <cell r="EB120" t="str">
            <v>n/a</v>
          </cell>
          <cell r="EC120" t="str">
            <v>n/a</v>
          </cell>
          <cell r="ED120" t="str">
            <v>n/a</v>
          </cell>
          <cell r="EE120">
            <v>3.5</v>
          </cell>
          <cell r="EF120">
            <v>5</v>
          </cell>
          <cell r="EG120">
            <v>4.5999999999999996</v>
          </cell>
          <cell r="EH120">
            <v>5.3</v>
          </cell>
          <cell r="EI120">
            <v>5.4</v>
          </cell>
          <cell r="EJ120">
            <v>6.1</v>
          </cell>
          <cell r="EK120">
            <v>5.74</v>
          </cell>
          <cell r="EL120">
            <v>5.72</v>
          </cell>
          <cell r="EM120">
            <v>3.46</v>
          </cell>
          <cell r="EN120">
            <v>5.7675000000000001</v>
          </cell>
          <cell r="EO120">
            <v>6.6</v>
          </cell>
          <cell r="EP120">
            <v>5.0301999999999998</v>
          </cell>
          <cell r="EQ120">
            <v>14.2</v>
          </cell>
          <cell r="ER120">
            <v>5.75</v>
          </cell>
        </row>
        <row r="121">
          <cell r="B121">
            <v>39355</v>
          </cell>
          <cell r="C121">
            <v>592</v>
          </cell>
          <cell r="D121">
            <v>8920</v>
          </cell>
          <cell r="E121">
            <v>73</v>
          </cell>
          <cell r="F121">
            <v>898</v>
          </cell>
          <cell r="G121">
            <v>306</v>
          </cell>
          <cell r="H121">
            <v>9892</v>
          </cell>
          <cell r="I121">
            <v>3991</v>
          </cell>
          <cell r="J121">
            <v>5729</v>
          </cell>
          <cell r="K121">
            <v>79</v>
          </cell>
          <cell r="L121">
            <v>24105</v>
          </cell>
          <cell r="M121">
            <v>20114</v>
          </cell>
          <cell r="N121">
            <v>29914</v>
          </cell>
          <cell r="S121">
            <v>200050</v>
          </cell>
          <cell r="T121">
            <v>343705</v>
          </cell>
          <cell r="U121">
            <v>2820</v>
          </cell>
          <cell r="V121">
            <v>790079</v>
          </cell>
          <cell r="W121">
            <v>590029</v>
          </cell>
          <cell r="X121">
            <v>1136604</v>
          </cell>
          <cell r="Y121" t="str">
            <v>-</v>
          </cell>
          <cell r="Z121" t="str">
            <v>-</v>
          </cell>
          <cell r="AA121" t="str">
            <v>-</v>
          </cell>
          <cell r="AB121" t="str">
            <v>-</v>
          </cell>
          <cell r="AC121">
            <v>2390</v>
          </cell>
          <cell r="AD121">
            <v>17492</v>
          </cell>
          <cell r="AE121">
            <v>1660</v>
          </cell>
          <cell r="AF121">
            <v>21541</v>
          </cell>
          <cell r="AG121" t="str">
            <v>-</v>
          </cell>
          <cell r="AH121" t="str">
            <v>-</v>
          </cell>
          <cell r="AI121" t="str">
            <v>-</v>
          </cell>
          <cell r="AL121" t="str">
            <v>-</v>
          </cell>
          <cell r="AM121" t="str">
            <v>-</v>
          </cell>
          <cell r="AO121">
            <v>13965</v>
          </cell>
          <cell r="AP121">
            <v>12773</v>
          </cell>
          <cell r="AQ121">
            <v>1993</v>
          </cell>
          <cell r="AR121">
            <v>28730</v>
          </cell>
          <cell r="AS121">
            <v>96955</v>
          </cell>
          <cell r="AT121">
            <v>100781</v>
          </cell>
          <cell r="AU121">
            <v>64945</v>
          </cell>
          <cell r="AV121">
            <v>262681</v>
          </cell>
          <cell r="AW121">
            <v>-6243</v>
          </cell>
          <cell r="AX121">
            <v>6243</v>
          </cell>
          <cell r="AZ121" t="str">
            <v>-</v>
          </cell>
          <cell r="BA121">
            <v>82121</v>
          </cell>
          <cell r="BB121" t="str">
            <v>-</v>
          </cell>
          <cell r="BC121">
            <v>1000303</v>
          </cell>
          <cell r="BD121">
            <v>1082424</v>
          </cell>
          <cell r="BE121" t="str">
            <v>-</v>
          </cell>
          <cell r="BF121">
            <v>704</v>
          </cell>
          <cell r="BG121" t="str">
            <v>-</v>
          </cell>
          <cell r="BH121">
            <v>4706</v>
          </cell>
          <cell r="BI121">
            <v>5410</v>
          </cell>
          <cell r="BJ121">
            <v>51774</v>
          </cell>
          <cell r="BL121">
            <v>118</v>
          </cell>
          <cell r="BN121">
            <v>10658</v>
          </cell>
          <cell r="BR121">
            <v>0</v>
          </cell>
          <cell r="BS121">
            <v>21417</v>
          </cell>
          <cell r="BT121">
            <v>11883</v>
          </cell>
          <cell r="BU121">
            <v>19837</v>
          </cell>
          <cell r="BV121">
            <v>53137</v>
          </cell>
          <cell r="BZ121">
            <v>0</v>
          </cell>
          <cell r="CA121">
            <v>-621</v>
          </cell>
          <cell r="CB121">
            <v>-532</v>
          </cell>
          <cell r="CC121">
            <v>233</v>
          </cell>
          <cell r="CD121">
            <v>-920</v>
          </cell>
          <cell r="CG121">
            <v>1027246</v>
          </cell>
          <cell r="CJ121">
            <v>4263</v>
          </cell>
          <cell r="CK121">
            <v>21417</v>
          </cell>
          <cell r="CL121">
            <v>430813</v>
          </cell>
          <cell r="CM121">
            <v>141668</v>
          </cell>
          <cell r="CN121">
            <v>65409</v>
          </cell>
          <cell r="CO121">
            <v>87341</v>
          </cell>
          <cell r="CP121">
            <v>135641</v>
          </cell>
          <cell r="CQ121">
            <v>83866</v>
          </cell>
          <cell r="CT121">
            <v>919812</v>
          </cell>
          <cell r="CU121">
            <v>37522</v>
          </cell>
          <cell r="CV121">
            <v>-621</v>
          </cell>
          <cell r="CW121">
            <v>4445</v>
          </cell>
          <cell r="CX121">
            <v>-893</v>
          </cell>
          <cell r="CY121">
            <v>738</v>
          </cell>
          <cell r="CZ121">
            <v>2269</v>
          </cell>
          <cell r="DA121">
            <v>2</v>
          </cell>
          <cell r="DB121">
            <v>-115</v>
          </cell>
          <cell r="DE121">
            <v>6467</v>
          </cell>
          <cell r="DF121">
            <v>526</v>
          </cell>
          <cell r="DG121">
            <v>204524</v>
          </cell>
          <cell r="DH121">
            <v>677766</v>
          </cell>
          <cell r="DI121">
            <v>82121</v>
          </cell>
          <cell r="DJ121">
            <v>964411</v>
          </cell>
          <cell r="DK121">
            <v>3125</v>
          </cell>
          <cell r="DL121">
            <v>2816</v>
          </cell>
          <cell r="DM121">
            <v>704</v>
          </cell>
          <cell r="DN121">
            <v>6645</v>
          </cell>
          <cell r="DP121">
            <v>6.24</v>
          </cell>
          <cell r="DQ121">
            <v>6.32</v>
          </cell>
          <cell r="DR121">
            <v>6.05</v>
          </cell>
          <cell r="DS121">
            <v>6.47</v>
          </cell>
          <cell r="DT121">
            <v>7.74</v>
          </cell>
          <cell r="DU121">
            <v>2.85</v>
          </cell>
          <cell r="DV121">
            <v>6.08</v>
          </cell>
          <cell r="DW121">
            <v>5.33</v>
          </cell>
          <cell r="DX121">
            <v>4.07</v>
          </cell>
          <cell r="DY121" t="str">
            <v>n/a</v>
          </cell>
          <cell r="DZ121" t="str">
            <v>n/a</v>
          </cell>
          <cell r="EA121" t="str">
            <v>n/a</v>
          </cell>
          <cell r="EB121" t="str">
            <v>n/a</v>
          </cell>
          <cell r="EC121" t="str">
            <v>n/a</v>
          </cell>
          <cell r="ED121" t="str">
            <v>n/a</v>
          </cell>
          <cell r="EE121">
            <v>3.5</v>
          </cell>
          <cell r="EF121">
            <v>5.2</v>
          </cell>
          <cell r="EG121">
            <v>4.5999999999999996</v>
          </cell>
          <cell r="EH121">
            <v>5.4</v>
          </cell>
          <cell r="EI121">
            <v>5.3</v>
          </cell>
          <cell r="EJ121">
            <v>6</v>
          </cell>
          <cell r="EK121">
            <v>5.89</v>
          </cell>
          <cell r="EL121">
            <v>5.89</v>
          </cell>
          <cell r="EM121">
            <v>3.47</v>
          </cell>
          <cell r="EN121">
            <v>5.6055000000000001</v>
          </cell>
          <cell r="EO121">
            <v>6.23</v>
          </cell>
          <cell r="EP121">
            <v>5.0194000000000001</v>
          </cell>
          <cell r="EQ121">
            <v>13.2</v>
          </cell>
          <cell r="ER121">
            <v>5.75</v>
          </cell>
        </row>
        <row r="122">
          <cell r="B122">
            <v>39386</v>
          </cell>
          <cell r="C122">
            <v>747</v>
          </cell>
          <cell r="D122">
            <v>-62</v>
          </cell>
          <cell r="E122">
            <v>51</v>
          </cell>
          <cell r="F122">
            <v>7521</v>
          </cell>
          <cell r="G122">
            <v>6774</v>
          </cell>
          <cell r="H122">
            <v>7510</v>
          </cell>
          <cell r="I122">
            <v>4582</v>
          </cell>
          <cell r="J122">
            <v>5751</v>
          </cell>
          <cell r="K122">
            <v>63</v>
          </cell>
          <cell r="L122">
            <v>26842</v>
          </cell>
          <cell r="M122">
            <v>22260</v>
          </cell>
          <cell r="N122">
            <v>32656</v>
          </cell>
          <cell r="S122">
            <v>200804</v>
          </cell>
          <cell r="T122">
            <v>335660</v>
          </cell>
          <cell r="U122">
            <v>2871</v>
          </cell>
          <cell r="V122">
            <v>805043</v>
          </cell>
          <cell r="W122">
            <v>604239</v>
          </cell>
          <cell r="X122">
            <v>1143574</v>
          </cell>
          <cell r="Y122" t="str">
            <v>-</v>
          </cell>
          <cell r="Z122" t="str">
            <v>-</v>
          </cell>
          <cell r="AA122" t="str">
            <v>-</v>
          </cell>
          <cell r="AB122" t="str">
            <v>-</v>
          </cell>
          <cell r="AC122">
            <v>2629</v>
          </cell>
          <cell r="AD122">
            <v>21506</v>
          </cell>
          <cell r="AE122">
            <v>1628</v>
          </cell>
          <cell r="AF122">
            <v>25763</v>
          </cell>
          <cell r="AG122" t="str">
            <v>-</v>
          </cell>
          <cell r="AH122" t="str">
            <v>-</v>
          </cell>
          <cell r="AI122" t="str">
            <v>-</v>
          </cell>
          <cell r="AL122" t="str">
            <v>-</v>
          </cell>
          <cell r="AM122" t="str">
            <v>-</v>
          </cell>
          <cell r="AO122">
            <v>13189</v>
          </cell>
          <cell r="AP122">
            <v>12389</v>
          </cell>
          <cell r="AQ122">
            <v>2021</v>
          </cell>
          <cell r="AR122">
            <v>27598</v>
          </cell>
          <cell r="AS122">
            <v>92506</v>
          </cell>
          <cell r="AT122">
            <v>97664</v>
          </cell>
          <cell r="AU122">
            <v>64720</v>
          </cell>
          <cell r="AV122">
            <v>254890</v>
          </cell>
          <cell r="AW122">
            <v>1637</v>
          </cell>
          <cell r="AX122">
            <v>-1637</v>
          </cell>
          <cell r="AZ122" t="str">
            <v>-</v>
          </cell>
          <cell r="BA122">
            <v>82897</v>
          </cell>
          <cell r="BB122" t="str">
            <v>-</v>
          </cell>
          <cell r="BC122">
            <v>1010916</v>
          </cell>
          <cell r="BD122">
            <v>1093813</v>
          </cell>
          <cell r="BE122" t="str">
            <v>-</v>
          </cell>
          <cell r="BF122">
            <v>762</v>
          </cell>
          <cell r="BG122" t="str">
            <v>-</v>
          </cell>
          <cell r="BH122">
            <v>-97</v>
          </cell>
          <cell r="BI122">
            <v>665</v>
          </cell>
          <cell r="BJ122">
            <v>51866</v>
          </cell>
          <cell r="BL122">
            <v>92</v>
          </cell>
          <cell r="BN122">
            <v>10686</v>
          </cell>
          <cell r="BR122">
            <v>0</v>
          </cell>
          <cell r="BS122">
            <v>23057</v>
          </cell>
          <cell r="BT122">
            <v>11797</v>
          </cell>
          <cell r="BU122">
            <v>20013</v>
          </cell>
          <cell r="BV122">
            <v>54867</v>
          </cell>
          <cell r="BZ122">
            <v>0</v>
          </cell>
          <cell r="CA122">
            <v>1640</v>
          </cell>
          <cell r="CB122">
            <v>-87</v>
          </cell>
          <cell r="CC122">
            <v>176</v>
          </cell>
          <cell r="CD122">
            <v>1729</v>
          </cell>
          <cell r="CG122">
            <v>1036470</v>
          </cell>
          <cell r="CJ122">
            <v>-1500</v>
          </cell>
          <cell r="CK122">
            <v>23057</v>
          </cell>
          <cell r="CL122">
            <v>430225</v>
          </cell>
          <cell r="CM122">
            <v>142998</v>
          </cell>
          <cell r="CN122">
            <v>64929</v>
          </cell>
          <cell r="CO122">
            <v>90899</v>
          </cell>
          <cell r="CP122">
            <v>135741</v>
          </cell>
          <cell r="CQ122">
            <v>83875</v>
          </cell>
          <cell r="CT122">
            <v>924924</v>
          </cell>
          <cell r="CU122">
            <v>37074</v>
          </cell>
          <cell r="CV122">
            <v>1640</v>
          </cell>
          <cell r="CW122">
            <v>-515</v>
          </cell>
          <cell r="CX122">
            <v>1596</v>
          </cell>
          <cell r="CY122">
            <v>-480</v>
          </cell>
          <cell r="CZ122">
            <v>3558</v>
          </cell>
          <cell r="DA122">
            <v>100</v>
          </cell>
          <cell r="DB122">
            <v>8</v>
          </cell>
          <cell r="DE122">
            <v>5457</v>
          </cell>
          <cell r="DF122">
            <v>-442</v>
          </cell>
          <cell r="DG122">
            <v>207694</v>
          </cell>
          <cell r="DH122">
            <v>680156</v>
          </cell>
          <cell r="DI122">
            <v>82897</v>
          </cell>
          <cell r="DJ122">
            <v>970747</v>
          </cell>
          <cell r="DK122">
            <v>3170</v>
          </cell>
          <cell r="DL122">
            <v>2729</v>
          </cell>
          <cell r="DM122">
            <v>762</v>
          </cell>
          <cell r="DN122">
            <v>6661</v>
          </cell>
          <cell r="DP122">
            <v>6.31</v>
          </cell>
          <cell r="DQ122">
            <v>6.44</v>
          </cell>
          <cell r="DR122">
            <v>6.11</v>
          </cell>
          <cell r="DS122">
            <v>6.42</v>
          </cell>
          <cell r="DT122">
            <v>7.74</v>
          </cell>
          <cell r="DU122">
            <v>2.86</v>
          </cell>
          <cell r="DV122">
            <v>6.15</v>
          </cell>
          <cell r="DW122">
            <v>5.32</v>
          </cell>
          <cell r="DX122">
            <v>4.08</v>
          </cell>
          <cell r="DY122" t="str">
            <v>n/a</v>
          </cell>
          <cell r="DZ122" t="str">
            <v>n/a</v>
          </cell>
          <cell r="EA122" t="str">
            <v>n/a</v>
          </cell>
          <cell r="EB122" t="str">
            <v>n/a</v>
          </cell>
          <cell r="EC122" t="str">
            <v>n/a</v>
          </cell>
          <cell r="ED122" t="str">
            <v>n/a</v>
          </cell>
          <cell r="EE122">
            <v>3.5</v>
          </cell>
          <cell r="EF122">
            <v>5.2</v>
          </cell>
          <cell r="EG122">
            <v>4.5999999999999996</v>
          </cell>
          <cell r="EH122">
            <v>5.5</v>
          </cell>
          <cell r="EI122">
            <v>5.3</v>
          </cell>
          <cell r="EJ122">
            <v>5.96</v>
          </cell>
          <cell r="EK122">
            <v>5.95</v>
          </cell>
          <cell r="EL122">
            <v>5.59</v>
          </cell>
          <cell r="EM122">
            <v>3.51</v>
          </cell>
          <cell r="EN122">
            <v>5.5708000000000002</v>
          </cell>
          <cell r="EO122">
            <v>6.21</v>
          </cell>
          <cell r="EP122">
            <v>4.9424000000000001</v>
          </cell>
          <cell r="EQ122">
            <v>12.2</v>
          </cell>
          <cell r="ER122">
            <v>5.75</v>
          </cell>
        </row>
        <row r="123">
          <cell r="B123">
            <v>39416</v>
          </cell>
          <cell r="C123">
            <v>790</v>
          </cell>
          <cell r="D123">
            <v>11945</v>
          </cell>
          <cell r="E123">
            <v>51</v>
          </cell>
          <cell r="F123">
            <v>-3756</v>
          </cell>
          <cell r="G123">
            <v>-4546</v>
          </cell>
          <cell r="H123">
            <v>8241</v>
          </cell>
          <cell r="I123">
            <v>4070</v>
          </cell>
          <cell r="J123">
            <v>4995</v>
          </cell>
          <cell r="K123">
            <v>63</v>
          </cell>
          <cell r="L123">
            <v>23897</v>
          </cell>
          <cell r="M123">
            <v>19827</v>
          </cell>
          <cell r="N123">
            <v>28956</v>
          </cell>
          <cell r="S123">
            <v>201598</v>
          </cell>
          <cell r="T123">
            <v>347678</v>
          </cell>
          <cell r="U123">
            <v>2922</v>
          </cell>
          <cell r="V123">
            <v>801282</v>
          </cell>
          <cell r="W123">
            <v>599684</v>
          </cell>
          <cell r="X123">
            <v>1151882</v>
          </cell>
          <cell r="Y123" t="str">
            <v>-</v>
          </cell>
          <cell r="Z123" t="str">
            <v>-</v>
          </cell>
          <cell r="AA123" t="str">
            <v>-</v>
          </cell>
          <cell r="AB123" t="str">
            <v>-</v>
          </cell>
          <cell r="AC123">
            <v>2274</v>
          </cell>
          <cell r="AD123">
            <v>17400</v>
          </cell>
          <cell r="AE123">
            <v>1541</v>
          </cell>
          <cell r="AF123">
            <v>21215</v>
          </cell>
          <cell r="AG123" t="str">
            <v>-</v>
          </cell>
          <cell r="AH123" t="str">
            <v>-</v>
          </cell>
          <cell r="AI123" t="str">
            <v>-</v>
          </cell>
          <cell r="AL123" t="str">
            <v>-</v>
          </cell>
          <cell r="AM123" t="str">
            <v>-</v>
          </cell>
          <cell r="AO123">
            <v>11426</v>
          </cell>
          <cell r="AP123">
            <v>12387</v>
          </cell>
          <cell r="AQ123">
            <v>1960</v>
          </cell>
          <cell r="AR123">
            <v>25773</v>
          </cell>
          <cell r="AS123">
            <v>80752</v>
          </cell>
          <cell r="AT123">
            <v>97046</v>
          </cell>
          <cell r="AU123">
            <v>61433</v>
          </cell>
          <cell r="AV123">
            <v>239231</v>
          </cell>
          <cell r="AW123">
            <v>-10419</v>
          </cell>
          <cell r="AX123">
            <v>10419</v>
          </cell>
          <cell r="AZ123" t="str">
            <v>-</v>
          </cell>
          <cell r="BA123">
            <v>83392</v>
          </cell>
          <cell r="BB123" t="str">
            <v>-</v>
          </cell>
          <cell r="BC123">
            <v>1018054</v>
          </cell>
          <cell r="BD123">
            <v>1101446</v>
          </cell>
          <cell r="BE123" t="str">
            <v>-</v>
          </cell>
          <cell r="BF123">
            <v>491</v>
          </cell>
          <cell r="BG123" t="str">
            <v>-</v>
          </cell>
          <cell r="BH123">
            <v>7137</v>
          </cell>
          <cell r="BI123">
            <v>7628</v>
          </cell>
          <cell r="BJ123">
            <v>51909</v>
          </cell>
          <cell r="BL123">
            <v>43</v>
          </cell>
          <cell r="BN123">
            <v>11436</v>
          </cell>
          <cell r="BR123">
            <v>0</v>
          </cell>
          <cell r="BS123">
            <v>22661</v>
          </cell>
          <cell r="BT123">
            <v>8955</v>
          </cell>
          <cell r="BU123">
            <v>20189</v>
          </cell>
          <cell r="BV123">
            <v>51805</v>
          </cell>
          <cell r="BZ123">
            <v>0</v>
          </cell>
          <cell r="CA123">
            <v>-130</v>
          </cell>
          <cell r="CB123">
            <v>-2842</v>
          </cell>
          <cell r="CC123">
            <v>-89</v>
          </cell>
          <cell r="CD123">
            <v>-3061</v>
          </cell>
          <cell r="CG123">
            <v>1046458</v>
          </cell>
          <cell r="CJ123">
            <v>9981</v>
          </cell>
          <cell r="CK123">
            <v>22661</v>
          </cell>
          <cell r="CL123">
            <v>434607</v>
          </cell>
          <cell r="CM123">
            <v>142331</v>
          </cell>
          <cell r="CN123">
            <v>65236</v>
          </cell>
          <cell r="CO123">
            <v>92768</v>
          </cell>
          <cell r="CP123">
            <v>135861</v>
          </cell>
          <cell r="CQ123">
            <v>83952</v>
          </cell>
          <cell r="CT123">
            <v>932286</v>
          </cell>
          <cell r="CU123">
            <v>38820</v>
          </cell>
          <cell r="CV123">
            <v>-130</v>
          </cell>
          <cell r="CW123">
            <v>4561</v>
          </cell>
          <cell r="CX123">
            <v>285</v>
          </cell>
          <cell r="CY123">
            <v>307</v>
          </cell>
          <cell r="CZ123">
            <v>2040</v>
          </cell>
          <cell r="DA123">
            <v>121</v>
          </cell>
          <cell r="DB123">
            <v>78</v>
          </cell>
          <cell r="DE123">
            <v>8933</v>
          </cell>
          <cell r="DF123">
            <v>1750</v>
          </cell>
          <cell r="DG123">
            <v>209913</v>
          </cell>
          <cell r="DH123">
            <v>683553</v>
          </cell>
          <cell r="DI123">
            <v>83392</v>
          </cell>
          <cell r="DJ123">
            <v>976858</v>
          </cell>
          <cell r="DK123">
            <v>2390</v>
          </cell>
          <cell r="DL123">
            <v>4793</v>
          </cell>
          <cell r="DM123">
            <v>491</v>
          </cell>
          <cell r="DN123">
            <v>7674</v>
          </cell>
          <cell r="DP123">
            <v>6.39</v>
          </cell>
          <cell r="DQ123">
            <v>6.47</v>
          </cell>
          <cell r="DR123">
            <v>6.09</v>
          </cell>
          <cell r="DS123">
            <v>6.1</v>
          </cell>
          <cell r="DT123">
            <v>7.72</v>
          </cell>
          <cell r="DU123">
            <v>2.83</v>
          </cell>
          <cell r="DV123">
            <v>5.96</v>
          </cell>
          <cell r="DW123">
            <v>5.34</v>
          </cell>
          <cell r="DX123">
            <v>4.0599999999999996</v>
          </cell>
          <cell r="DY123" t="str">
            <v>n/a</v>
          </cell>
          <cell r="DZ123" t="str">
            <v>n/a</v>
          </cell>
          <cell r="EA123" t="str">
            <v>n/a</v>
          </cell>
          <cell r="EB123" t="str">
            <v>n/a</v>
          </cell>
          <cell r="EC123" t="str">
            <v>n/a</v>
          </cell>
          <cell r="ED123" t="str">
            <v>n/a</v>
          </cell>
          <cell r="EE123">
            <v>3.5</v>
          </cell>
          <cell r="EF123">
            <v>5.2</v>
          </cell>
          <cell r="EG123">
            <v>4.7</v>
          </cell>
          <cell r="EH123">
            <v>5.5</v>
          </cell>
          <cell r="EI123">
            <v>5.4</v>
          </cell>
          <cell r="EJ123">
            <v>6.05</v>
          </cell>
          <cell r="EK123">
            <v>5.98</v>
          </cell>
          <cell r="EL123">
            <v>5.63</v>
          </cell>
          <cell r="EM123">
            <v>3.48</v>
          </cell>
          <cell r="EN123">
            <v>5.4435000000000002</v>
          </cell>
          <cell r="EO123">
            <v>6.5549999999999997</v>
          </cell>
          <cell r="EP123">
            <v>4.6841999999999997</v>
          </cell>
          <cell r="EQ123">
            <v>12.3</v>
          </cell>
          <cell r="ER123">
            <v>5.75</v>
          </cell>
        </row>
        <row r="124">
          <cell r="B124">
            <v>39447</v>
          </cell>
          <cell r="C124">
            <v>1055</v>
          </cell>
          <cell r="D124">
            <v>7553</v>
          </cell>
          <cell r="E124">
            <v>51</v>
          </cell>
          <cell r="F124">
            <v>-1794</v>
          </cell>
          <cell r="G124">
            <v>-2849</v>
          </cell>
          <cell r="H124">
            <v>5810</v>
          </cell>
          <cell r="I124">
            <v>3669</v>
          </cell>
          <cell r="J124">
            <v>3701</v>
          </cell>
          <cell r="K124">
            <v>63</v>
          </cell>
          <cell r="L124">
            <v>19036</v>
          </cell>
          <cell r="M124">
            <v>15367</v>
          </cell>
          <cell r="N124">
            <v>22799</v>
          </cell>
          <cell r="S124">
            <v>202665</v>
          </cell>
          <cell r="T124">
            <v>354553</v>
          </cell>
          <cell r="U124">
            <v>2973</v>
          </cell>
          <cell r="V124">
            <v>798951</v>
          </cell>
          <cell r="W124">
            <v>596286</v>
          </cell>
          <cell r="X124">
            <v>1156477</v>
          </cell>
          <cell r="Y124" t="str">
            <v>-</v>
          </cell>
          <cell r="Z124" t="str">
            <v>-</v>
          </cell>
          <cell r="AA124" t="str">
            <v>-</v>
          </cell>
          <cell r="AB124" t="str">
            <v>-</v>
          </cell>
          <cell r="AC124">
            <v>2204</v>
          </cell>
          <cell r="AD124">
            <v>14124</v>
          </cell>
          <cell r="AE124">
            <v>1450</v>
          </cell>
          <cell r="AF124">
            <v>17779</v>
          </cell>
          <cell r="AG124" t="str">
            <v>-</v>
          </cell>
          <cell r="AH124" t="str">
            <v>-</v>
          </cell>
          <cell r="AI124" t="str">
            <v>-</v>
          </cell>
          <cell r="AL124" t="str">
            <v>-</v>
          </cell>
          <cell r="AM124" t="str">
            <v>-</v>
          </cell>
          <cell r="AO124">
            <v>7284</v>
          </cell>
          <cell r="AP124">
            <v>10101</v>
          </cell>
          <cell r="AQ124">
            <v>1353</v>
          </cell>
          <cell r="AR124">
            <v>18738</v>
          </cell>
          <cell r="AS124">
            <v>49891</v>
          </cell>
          <cell r="AT124">
            <v>76272</v>
          </cell>
          <cell r="AU124">
            <v>39388</v>
          </cell>
          <cell r="AV124">
            <v>165551</v>
          </cell>
          <cell r="AW124">
            <v>-7214</v>
          </cell>
          <cell r="AX124">
            <v>7214</v>
          </cell>
          <cell r="AZ124" t="str">
            <v>-</v>
          </cell>
          <cell r="BA124">
            <v>83415</v>
          </cell>
          <cell r="BB124" t="str">
            <v>-</v>
          </cell>
          <cell r="BC124">
            <v>1028415</v>
          </cell>
          <cell r="BD124">
            <v>1111830</v>
          </cell>
          <cell r="BE124" t="str">
            <v>-</v>
          </cell>
          <cell r="BF124">
            <v>415</v>
          </cell>
          <cell r="BG124" t="str">
            <v>-</v>
          </cell>
          <cell r="BH124">
            <v>7402</v>
          </cell>
          <cell r="BI124">
            <v>7817</v>
          </cell>
          <cell r="BJ124">
            <v>51985</v>
          </cell>
          <cell r="BL124">
            <v>76</v>
          </cell>
          <cell r="BN124">
            <v>11922</v>
          </cell>
          <cell r="BR124">
            <v>0</v>
          </cell>
          <cell r="BS124">
            <v>26929</v>
          </cell>
          <cell r="BT124">
            <v>7267</v>
          </cell>
          <cell r="BU124">
            <v>23194</v>
          </cell>
          <cell r="BV124">
            <v>57390</v>
          </cell>
          <cell r="BZ124">
            <v>0</v>
          </cell>
          <cell r="CA124">
            <v>4369</v>
          </cell>
          <cell r="CB124">
            <v>-1742</v>
          </cell>
          <cell r="CC124">
            <v>3060</v>
          </cell>
          <cell r="CD124">
            <v>5687</v>
          </cell>
          <cell r="CG124">
            <v>1049779</v>
          </cell>
          <cell r="CJ124">
            <v>698</v>
          </cell>
          <cell r="CK124">
            <v>26929</v>
          </cell>
          <cell r="CL124">
            <v>432276</v>
          </cell>
          <cell r="CM124">
            <v>145836</v>
          </cell>
          <cell r="CN124">
            <v>65705</v>
          </cell>
          <cell r="CO124">
            <v>94570</v>
          </cell>
          <cell r="CP124">
            <v>135882</v>
          </cell>
          <cell r="CQ124">
            <v>83897</v>
          </cell>
          <cell r="CT124">
            <v>940682</v>
          </cell>
          <cell r="CU124">
            <v>39484</v>
          </cell>
          <cell r="CV124">
            <v>4369</v>
          </cell>
          <cell r="CW124">
            <v>-2661</v>
          </cell>
          <cell r="CX124">
            <v>3556</v>
          </cell>
          <cell r="CY124">
            <v>469</v>
          </cell>
          <cell r="CZ124">
            <v>1802</v>
          </cell>
          <cell r="DA124">
            <v>20</v>
          </cell>
          <cell r="DB124">
            <v>-55</v>
          </cell>
          <cell r="DE124">
            <v>8223</v>
          </cell>
          <cell r="DF124">
            <v>669</v>
          </cell>
          <cell r="DG124">
            <v>212260</v>
          </cell>
          <cell r="DH124">
            <v>688938</v>
          </cell>
          <cell r="DI124">
            <v>83415</v>
          </cell>
          <cell r="DJ124">
            <v>984613</v>
          </cell>
          <cell r="DK124">
            <v>2347</v>
          </cell>
          <cell r="DL124">
            <v>5207</v>
          </cell>
          <cell r="DM124">
            <v>415</v>
          </cell>
          <cell r="DN124">
            <v>7969</v>
          </cell>
          <cell r="DP124">
            <v>6.2</v>
          </cell>
          <cell r="DQ124">
            <v>6.54</v>
          </cell>
          <cell r="DR124">
            <v>6.06</v>
          </cell>
          <cell r="DS124">
            <v>6.22</v>
          </cell>
          <cell r="DT124">
            <v>7.68</v>
          </cell>
          <cell r="DU124">
            <v>2.78</v>
          </cell>
          <cell r="DV124">
            <v>5.99</v>
          </cell>
          <cell r="DW124">
            <v>5.29</v>
          </cell>
          <cell r="DX124">
            <v>3.98</v>
          </cell>
          <cell r="DY124" t="str">
            <v>n/a</v>
          </cell>
          <cell r="DZ124" t="str">
            <v>n/a</v>
          </cell>
          <cell r="EA124" t="str">
            <v>n/a</v>
          </cell>
          <cell r="EB124" t="str">
            <v>n/a</v>
          </cell>
          <cell r="EC124" t="str">
            <v>n/a</v>
          </cell>
          <cell r="ED124" t="str">
            <v>n/a</v>
          </cell>
          <cell r="EE124">
            <v>3.4</v>
          </cell>
          <cell r="EF124">
            <v>5.2</v>
          </cell>
          <cell r="EG124">
            <v>4.5999999999999996</v>
          </cell>
          <cell r="EH124">
            <v>5.5</v>
          </cell>
          <cell r="EI124">
            <v>5.3</v>
          </cell>
          <cell r="EJ124">
            <v>5.96</v>
          </cell>
          <cell r="EK124">
            <v>5.95</v>
          </cell>
          <cell r="EL124">
            <v>5.85</v>
          </cell>
          <cell r="EM124">
            <v>3.45</v>
          </cell>
          <cell r="EN124">
            <v>5.2388000000000003</v>
          </cell>
          <cell r="EO124">
            <v>5.95</v>
          </cell>
          <cell r="EP124">
            <v>4.5551000000000004</v>
          </cell>
          <cell r="EQ124">
            <v>12.5</v>
          </cell>
          <cell r="ER124">
            <v>5.5</v>
          </cell>
        </row>
        <row r="125">
          <cell r="B125">
            <v>39478</v>
          </cell>
          <cell r="C125">
            <v>1463</v>
          </cell>
          <cell r="D125">
            <v>-937</v>
          </cell>
          <cell r="E125">
            <v>198</v>
          </cell>
          <cell r="F125">
            <v>6678</v>
          </cell>
          <cell r="G125">
            <v>5215</v>
          </cell>
          <cell r="H125">
            <v>5938</v>
          </cell>
          <cell r="I125">
            <v>3956</v>
          </cell>
          <cell r="J125">
            <v>3330</v>
          </cell>
          <cell r="K125">
            <v>221</v>
          </cell>
          <cell r="L125">
            <v>21661</v>
          </cell>
          <cell r="M125">
            <v>17705</v>
          </cell>
          <cell r="N125">
            <v>25212</v>
          </cell>
          <cell r="S125">
            <v>205008</v>
          </cell>
          <cell r="T125">
            <v>343249</v>
          </cell>
          <cell r="U125">
            <v>3171</v>
          </cell>
          <cell r="V125">
            <v>807081</v>
          </cell>
          <cell r="W125">
            <v>602073</v>
          </cell>
          <cell r="X125">
            <v>1153500</v>
          </cell>
          <cell r="Y125" t="str">
            <v>-</v>
          </cell>
          <cell r="Z125" t="str">
            <v>-</v>
          </cell>
          <cell r="AA125" t="str">
            <v>-</v>
          </cell>
          <cell r="AB125" t="str">
            <v>-</v>
          </cell>
          <cell r="AC125">
            <v>2399</v>
          </cell>
          <cell r="AD125">
            <v>15470</v>
          </cell>
          <cell r="AE125">
            <v>1457</v>
          </cell>
          <cell r="AF125">
            <v>19326</v>
          </cell>
          <cell r="AG125" t="str">
            <v>-</v>
          </cell>
          <cell r="AH125" t="str">
            <v>-</v>
          </cell>
          <cell r="AI125" t="str">
            <v>-</v>
          </cell>
          <cell r="AL125" t="str">
            <v>-</v>
          </cell>
          <cell r="AM125" t="str">
            <v>-</v>
          </cell>
          <cell r="AO125">
            <v>6956</v>
          </cell>
          <cell r="AP125">
            <v>13426</v>
          </cell>
          <cell r="AQ125">
            <v>1672</v>
          </cell>
          <cell r="AR125">
            <v>22054</v>
          </cell>
          <cell r="AS125">
            <v>48706</v>
          </cell>
          <cell r="AT125">
            <v>100248</v>
          </cell>
          <cell r="AU125">
            <v>53790</v>
          </cell>
          <cell r="AV125">
            <v>202744</v>
          </cell>
          <cell r="AW125">
            <v>-263</v>
          </cell>
          <cell r="AX125">
            <v>263</v>
          </cell>
          <cell r="AZ125" t="str">
            <v>-</v>
          </cell>
          <cell r="BA125">
            <v>84128</v>
          </cell>
          <cell r="BB125" t="str">
            <v>-</v>
          </cell>
          <cell r="BC125">
            <v>1036998</v>
          </cell>
          <cell r="BD125">
            <v>1121126</v>
          </cell>
          <cell r="BE125" t="str">
            <v>-</v>
          </cell>
          <cell r="BF125">
            <v>318</v>
          </cell>
          <cell r="BG125" t="str">
            <v>-</v>
          </cell>
          <cell r="BH125">
            <v>-1860</v>
          </cell>
          <cell r="BI125">
            <v>-1542</v>
          </cell>
          <cell r="BJ125">
            <v>54204</v>
          </cell>
          <cell r="BL125">
            <v>226</v>
          </cell>
          <cell r="BN125">
            <v>11527</v>
          </cell>
          <cell r="BR125">
            <v>0</v>
          </cell>
          <cell r="BS125">
            <v>24145</v>
          </cell>
          <cell r="BT125">
            <v>8304</v>
          </cell>
          <cell r="BU125">
            <v>19556</v>
          </cell>
          <cell r="BV125">
            <v>52005</v>
          </cell>
          <cell r="BZ125">
            <v>0</v>
          </cell>
          <cell r="CA125">
            <v>-2323</v>
          </cell>
          <cell r="CB125">
            <v>834</v>
          </cell>
          <cell r="CC125">
            <v>-3592</v>
          </cell>
          <cell r="CD125">
            <v>-5081</v>
          </cell>
          <cell r="CG125">
            <v>1065048</v>
          </cell>
          <cell r="CJ125">
            <v>4172</v>
          </cell>
          <cell r="CK125">
            <v>31816</v>
          </cell>
          <cell r="CL125">
            <v>429714</v>
          </cell>
          <cell r="CM125">
            <v>145362</v>
          </cell>
          <cell r="CN125">
            <v>76211</v>
          </cell>
          <cell r="CO125">
            <v>78793</v>
          </cell>
          <cell r="CP125">
            <v>138569</v>
          </cell>
          <cell r="CQ125">
            <v>84365</v>
          </cell>
          <cell r="CT125">
            <v>937996</v>
          </cell>
          <cell r="CU125">
            <v>37531</v>
          </cell>
          <cell r="CV125">
            <v>-1902</v>
          </cell>
          <cell r="CW125">
            <v>-772</v>
          </cell>
          <cell r="CX125">
            <v>-1275</v>
          </cell>
          <cell r="CY125">
            <v>-420</v>
          </cell>
          <cell r="CZ125">
            <v>1507</v>
          </cell>
          <cell r="DA125">
            <v>694</v>
          </cell>
          <cell r="DB125">
            <v>468</v>
          </cell>
          <cell r="DE125">
            <v>-4209</v>
          </cell>
          <cell r="DF125">
            <v>-2041</v>
          </cell>
          <cell r="DG125">
            <v>209208</v>
          </cell>
          <cell r="DH125">
            <v>691257</v>
          </cell>
          <cell r="DI125">
            <v>84128</v>
          </cell>
          <cell r="DJ125">
            <v>984593</v>
          </cell>
          <cell r="DK125">
            <v>1313</v>
          </cell>
          <cell r="DL125">
            <v>-3481</v>
          </cell>
          <cell r="DM125">
            <v>318</v>
          </cell>
          <cell r="DN125">
            <v>-1850</v>
          </cell>
          <cell r="DP125">
            <v>6.24</v>
          </cell>
          <cell r="DQ125">
            <v>6.41</v>
          </cell>
          <cell r="DR125">
            <v>5.97</v>
          </cell>
          <cell r="DS125">
            <v>6.02</v>
          </cell>
          <cell r="DT125">
            <v>7.51</v>
          </cell>
          <cell r="DU125">
            <v>2.76</v>
          </cell>
          <cell r="DV125">
            <v>5.36</v>
          </cell>
          <cell r="DW125">
            <v>5.0599999999999996</v>
          </cell>
          <cell r="DX125">
            <v>3.7</v>
          </cell>
          <cell r="DY125" t="str">
            <v>n/a</v>
          </cell>
          <cell r="DZ125" t="str">
            <v>n/a</v>
          </cell>
          <cell r="EA125" t="str">
            <v>n/a</v>
          </cell>
          <cell r="EB125" t="str">
            <v>n/a</v>
          </cell>
          <cell r="EC125" t="str">
            <v>n/a</v>
          </cell>
          <cell r="ED125" t="str">
            <v>n/a</v>
          </cell>
          <cell r="EE125">
            <v>3.3</v>
          </cell>
          <cell r="EF125">
            <v>5.2</v>
          </cell>
          <cell r="EG125">
            <v>4.8</v>
          </cell>
          <cell r="EH125">
            <v>5.3</v>
          </cell>
          <cell r="EI125">
            <v>5.0999999999999996</v>
          </cell>
          <cell r="EJ125">
            <v>5.92</v>
          </cell>
          <cell r="EK125">
            <v>5.92</v>
          </cell>
          <cell r="EL125">
            <v>5.36</v>
          </cell>
          <cell r="EM125">
            <v>3.32</v>
          </cell>
          <cell r="EN125">
            <v>5.0106000000000002</v>
          </cell>
          <cell r="EO125">
            <v>5.54</v>
          </cell>
          <cell r="EP125">
            <v>4.5145</v>
          </cell>
          <cell r="EQ125">
            <v>13.6</v>
          </cell>
          <cell r="ER125">
            <v>5.5</v>
          </cell>
        </row>
        <row r="126">
          <cell r="B126">
            <v>39507</v>
          </cell>
          <cell r="C126">
            <v>1022</v>
          </cell>
          <cell r="D126">
            <v>-3797</v>
          </cell>
          <cell r="E126">
            <v>198</v>
          </cell>
          <cell r="F126">
            <v>7780</v>
          </cell>
          <cell r="G126">
            <v>6758</v>
          </cell>
          <cell r="H126">
            <v>4181</v>
          </cell>
          <cell r="I126">
            <v>3734</v>
          </cell>
          <cell r="J126">
            <v>2952</v>
          </cell>
          <cell r="K126">
            <v>221</v>
          </cell>
          <cell r="L126">
            <v>20913</v>
          </cell>
          <cell r="M126">
            <v>17179</v>
          </cell>
          <cell r="N126">
            <v>24087</v>
          </cell>
          <cell r="S126">
            <v>206030</v>
          </cell>
          <cell r="T126">
            <v>339452</v>
          </cell>
          <cell r="U126">
            <v>3368</v>
          </cell>
          <cell r="V126">
            <v>814763</v>
          </cell>
          <cell r="W126">
            <v>608733</v>
          </cell>
          <cell r="X126">
            <v>1157582</v>
          </cell>
          <cell r="Y126" t="str">
            <v>-</v>
          </cell>
          <cell r="Z126" t="str">
            <v>-</v>
          </cell>
          <cell r="AA126" t="str">
            <v>-</v>
          </cell>
          <cell r="AB126" t="str">
            <v>-</v>
          </cell>
          <cell r="AC126">
            <v>2522</v>
          </cell>
          <cell r="AD126">
            <v>16624</v>
          </cell>
          <cell r="AE126">
            <v>1518</v>
          </cell>
          <cell r="AF126">
            <v>20664</v>
          </cell>
          <cell r="AG126" t="str">
            <v>-</v>
          </cell>
          <cell r="AH126" t="str">
            <v>-</v>
          </cell>
          <cell r="AI126" t="str">
            <v>-</v>
          </cell>
          <cell r="AL126" t="str">
            <v>-</v>
          </cell>
          <cell r="AM126" t="str">
            <v>-</v>
          </cell>
          <cell r="AO126">
            <v>9394</v>
          </cell>
          <cell r="AP126">
            <v>13798</v>
          </cell>
          <cell r="AQ126">
            <v>1966</v>
          </cell>
          <cell r="AR126">
            <v>25158</v>
          </cell>
          <cell r="AS126">
            <v>63544</v>
          </cell>
          <cell r="AT126">
            <v>109532</v>
          </cell>
          <cell r="AU126">
            <v>61630</v>
          </cell>
          <cell r="AV126">
            <v>234706</v>
          </cell>
          <cell r="AW126">
            <v>1228</v>
          </cell>
          <cell r="AX126">
            <v>-1228</v>
          </cell>
          <cell r="AZ126" t="str">
            <v>-</v>
          </cell>
          <cell r="BA126">
            <v>84409</v>
          </cell>
          <cell r="BB126" t="str">
            <v>-</v>
          </cell>
          <cell r="BC126">
            <v>1040449</v>
          </cell>
          <cell r="BD126">
            <v>1124858</v>
          </cell>
          <cell r="BE126" t="str">
            <v>-</v>
          </cell>
          <cell r="BF126">
            <v>281</v>
          </cell>
          <cell r="BG126" t="str">
            <v>-</v>
          </cell>
          <cell r="BH126">
            <v>3451</v>
          </cell>
          <cell r="BI126">
            <v>3732</v>
          </cell>
          <cell r="BJ126">
            <v>54474</v>
          </cell>
          <cell r="BL126">
            <v>270</v>
          </cell>
          <cell r="BN126">
            <v>10560</v>
          </cell>
          <cell r="BR126">
            <v>0</v>
          </cell>
          <cell r="BS126">
            <v>24085</v>
          </cell>
          <cell r="BT126">
            <v>8319</v>
          </cell>
          <cell r="BU126">
            <v>19132</v>
          </cell>
          <cell r="BV126">
            <v>51536</v>
          </cell>
          <cell r="BZ126">
            <v>0</v>
          </cell>
          <cell r="CA126">
            <v>-61</v>
          </cell>
          <cell r="CB126">
            <v>15</v>
          </cell>
          <cell r="CC126">
            <v>-423</v>
          </cell>
          <cell r="CD126">
            <v>-469</v>
          </cell>
          <cell r="CG126">
            <v>1070716</v>
          </cell>
          <cell r="CJ126">
            <v>5667</v>
          </cell>
          <cell r="CK126">
            <v>31858</v>
          </cell>
          <cell r="CL126">
            <v>432245</v>
          </cell>
          <cell r="CM126">
            <v>147610</v>
          </cell>
          <cell r="CN126">
            <v>77167</v>
          </cell>
          <cell r="CO126">
            <v>79004</v>
          </cell>
          <cell r="CP126">
            <v>139063</v>
          </cell>
          <cell r="CQ126">
            <v>84589</v>
          </cell>
          <cell r="CT126">
            <v>945197</v>
          </cell>
          <cell r="CU126">
            <v>38249</v>
          </cell>
          <cell r="CV126">
            <v>42</v>
          </cell>
          <cell r="CW126">
            <v>5987</v>
          </cell>
          <cell r="CX126">
            <v>2298</v>
          </cell>
          <cell r="CY126">
            <v>956</v>
          </cell>
          <cell r="CZ126">
            <v>211</v>
          </cell>
          <cell r="DA126">
            <v>495</v>
          </cell>
          <cell r="DB126">
            <v>224</v>
          </cell>
          <cell r="DE126">
            <v>10711</v>
          </cell>
          <cell r="DF126">
            <v>723</v>
          </cell>
          <cell r="DG126">
            <v>210645</v>
          </cell>
          <cell r="DH126">
            <v>696303</v>
          </cell>
          <cell r="DI126">
            <v>84409</v>
          </cell>
          <cell r="DJ126">
            <v>991357</v>
          </cell>
          <cell r="DK126">
            <v>1437</v>
          </cell>
          <cell r="DL126">
            <v>8551</v>
          </cell>
          <cell r="DM126">
            <v>281</v>
          </cell>
          <cell r="DN126">
            <v>10269</v>
          </cell>
          <cell r="DP126">
            <v>5.98</v>
          </cell>
          <cell r="DQ126">
            <v>6.52</v>
          </cell>
          <cell r="DR126">
            <v>5.74</v>
          </cell>
          <cell r="DS126">
            <v>5.81</v>
          </cell>
          <cell r="DT126">
            <v>7.5</v>
          </cell>
          <cell r="DU126">
            <v>2.68</v>
          </cell>
          <cell r="DV126">
            <v>5.21</v>
          </cell>
          <cell r="DW126">
            <v>5.0599999999999996</v>
          </cell>
          <cell r="DX126">
            <v>3.69</v>
          </cell>
          <cell r="DY126" t="str">
            <v>n/a</v>
          </cell>
          <cell r="DZ126" t="str">
            <v>n/a</v>
          </cell>
          <cell r="EA126" t="str">
            <v>n/a</v>
          </cell>
          <cell r="EB126" t="str">
            <v>n/a</v>
          </cell>
          <cell r="EC126" t="str">
            <v>n/a</v>
          </cell>
          <cell r="ED126" t="str">
            <v>n/a</v>
          </cell>
          <cell r="EE126">
            <v>3.3</v>
          </cell>
          <cell r="EF126">
            <v>5.0999999999999996</v>
          </cell>
          <cell r="EG126">
            <v>4.8</v>
          </cell>
          <cell r="EH126">
            <v>5.6</v>
          </cell>
          <cell r="EI126">
            <v>5.0999999999999996</v>
          </cell>
          <cell r="EJ126">
            <v>5.85</v>
          </cell>
          <cell r="EK126">
            <v>5.88</v>
          </cell>
          <cell r="EL126">
            <v>5.29</v>
          </cell>
          <cell r="EM126">
            <v>3.29</v>
          </cell>
          <cell r="EN126">
            <v>4.9771999999999998</v>
          </cell>
          <cell r="EO126">
            <v>5.7</v>
          </cell>
          <cell r="EP126">
            <v>4.5353000000000003</v>
          </cell>
          <cell r="EQ126">
            <v>12.8</v>
          </cell>
          <cell r="ER126">
            <v>5.25</v>
          </cell>
        </row>
        <row r="127">
          <cell r="B127">
            <v>39538</v>
          </cell>
          <cell r="C127">
            <v>826</v>
          </cell>
          <cell r="D127">
            <v>2291</v>
          </cell>
          <cell r="E127">
            <v>198</v>
          </cell>
          <cell r="F127">
            <v>2613</v>
          </cell>
          <cell r="G127">
            <v>1787</v>
          </cell>
          <cell r="H127">
            <v>5102</v>
          </cell>
          <cell r="I127">
            <v>3509</v>
          </cell>
          <cell r="J127">
            <v>2493</v>
          </cell>
          <cell r="K127">
            <v>221</v>
          </cell>
          <cell r="L127">
            <v>20327</v>
          </cell>
          <cell r="M127">
            <v>16818</v>
          </cell>
          <cell r="N127">
            <v>23041</v>
          </cell>
          <cell r="S127">
            <v>206855</v>
          </cell>
          <cell r="T127">
            <v>341343</v>
          </cell>
          <cell r="U127">
            <v>3566</v>
          </cell>
          <cell r="V127">
            <v>817364</v>
          </cell>
          <cell r="W127">
            <v>610509</v>
          </cell>
          <cell r="X127">
            <v>1162273</v>
          </cell>
          <cell r="Y127" t="str">
            <v>-</v>
          </cell>
          <cell r="Z127" t="str">
            <v>-</v>
          </cell>
          <cell r="AA127" t="str">
            <v>-</v>
          </cell>
          <cell r="AB127" t="str">
            <v>-</v>
          </cell>
          <cell r="AC127">
            <v>2405</v>
          </cell>
          <cell r="AD127">
            <v>14682</v>
          </cell>
          <cell r="AE127">
            <v>1483</v>
          </cell>
          <cell r="AF127">
            <v>18570</v>
          </cell>
          <cell r="AG127" t="str">
            <v>-</v>
          </cell>
          <cell r="AH127" t="str">
            <v>-</v>
          </cell>
          <cell r="AI127" t="str">
            <v>-</v>
          </cell>
          <cell r="AL127" t="str">
            <v>-</v>
          </cell>
          <cell r="AM127" t="str">
            <v>-</v>
          </cell>
          <cell r="AO127">
            <v>9074</v>
          </cell>
          <cell r="AP127">
            <v>12984</v>
          </cell>
          <cell r="AQ127">
            <v>1634</v>
          </cell>
          <cell r="AR127">
            <v>23692</v>
          </cell>
          <cell r="AS127">
            <v>61861</v>
          </cell>
          <cell r="AT127">
            <v>95179</v>
          </cell>
          <cell r="AU127">
            <v>50918</v>
          </cell>
          <cell r="AV127">
            <v>207958</v>
          </cell>
          <cell r="AW127">
            <v>-3287</v>
          </cell>
          <cell r="AX127">
            <v>3287</v>
          </cell>
          <cell r="AZ127" t="str">
            <v>-</v>
          </cell>
          <cell r="BA127">
            <v>84735</v>
          </cell>
          <cell r="BB127" t="str">
            <v>-</v>
          </cell>
          <cell r="BC127">
            <v>1066939</v>
          </cell>
          <cell r="BD127">
            <v>1151674</v>
          </cell>
          <cell r="BE127" t="str">
            <v>-</v>
          </cell>
          <cell r="BF127">
            <v>329</v>
          </cell>
          <cell r="BG127" t="str">
            <v>-</v>
          </cell>
          <cell r="BH127">
            <v>21645</v>
          </cell>
          <cell r="BI127">
            <v>21974</v>
          </cell>
          <cell r="BJ127">
            <v>56395</v>
          </cell>
          <cell r="BL127">
            <v>1921</v>
          </cell>
          <cell r="BN127">
            <v>10541</v>
          </cell>
          <cell r="BR127">
            <v>0</v>
          </cell>
          <cell r="BS127">
            <v>25248</v>
          </cell>
          <cell r="BT127">
            <v>8679</v>
          </cell>
          <cell r="BU127">
            <v>21011</v>
          </cell>
          <cell r="BV127">
            <v>54938</v>
          </cell>
          <cell r="BZ127">
            <v>0</v>
          </cell>
          <cell r="CA127">
            <v>1163</v>
          </cell>
          <cell r="CB127">
            <v>360</v>
          </cell>
          <cell r="CC127">
            <v>1879</v>
          </cell>
          <cell r="CD127">
            <v>3402</v>
          </cell>
          <cell r="CG127">
            <v>1092175</v>
          </cell>
          <cell r="CJ127">
            <v>16636</v>
          </cell>
          <cell r="CK127">
            <v>32906</v>
          </cell>
          <cell r="CL127">
            <v>434065</v>
          </cell>
          <cell r="CM127">
            <v>147433</v>
          </cell>
          <cell r="CN127">
            <v>78653</v>
          </cell>
          <cell r="CO127">
            <v>79620</v>
          </cell>
          <cell r="CP127">
            <v>143958</v>
          </cell>
          <cell r="CQ127">
            <v>87563</v>
          </cell>
          <cell r="CT127">
            <v>955337</v>
          </cell>
          <cell r="CU127">
            <v>38702</v>
          </cell>
          <cell r="CV127">
            <v>1048</v>
          </cell>
          <cell r="CW127">
            <v>1877</v>
          </cell>
          <cell r="CX127">
            <v>-169</v>
          </cell>
          <cell r="CY127">
            <v>1486</v>
          </cell>
          <cell r="CZ127">
            <v>616</v>
          </cell>
          <cell r="DA127">
            <v>4895</v>
          </cell>
          <cell r="DB127">
            <v>2974</v>
          </cell>
          <cell r="DE127">
            <v>10210</v>
          </cell>
          <cell r="DF127">
            <v>457</v>
          </cell>
          <cell r="DG127">
            <v>214668</v>
          </cell>
          <cell r="DH127">
            <v>701967</v>
          </cell>
          <cell r="DI127">
            <v>84735</v>
          </cell>
          <cell r="DJ127">
            <v>1001370</v>
          </cell>
          <cell r="DK127">
            <v>4023</v>
          </cell>
          <cell r="DL127">
            <v>5730</v>
          </cell>
          <cell r="DM127">
            <v>329</v>
          </cell>
          <cell r="DN127">
            <v>10082</v>
          </cell>
          <cell r="DP127">
            <v>6.05</v>
          </cell>
          <cell r="DQ127">
            <v>6.59</v>
          </cell>
          <cell r="DR127">
            <v>5.8</v>
          </cell>
          <cell r="DS127">
            <v>5.69</v>
          </cell>
          <cell r="DT127">
            <v>7.24</v>
          </cell>
          <cell r="DU127">
            <v>2.46</v>
          </cell>
          <cell r="DV127">
            <v>4.95</v>
          </cell>
          <cell r="DW127">
            <v>4.8099999999999996</v>
          </cell>
          <cell r="DX127">
            <v>3.42</v>
          </cell>
          <cell r="DY127" t="str">
            <v>n/a</v>
          </cell>
          <cell r="DZ127" t="str">
            <v>n/a</v>
          </cell>
          <cell r="EA127" t="str">
            <v>n/a</v>
          </cell>
          <cell r="EB127" t="str">
            <v>n/a</v>
          </cell>
          <cell r="EC127" t="str">
            <v>n/a</v>
          </cell>
          <cell r="ED127" t="str">
            <v>n/a</v>
          </cell>
          <cell r="EE127">
            <v>3.1</v>
          </cell>
          <cell r="EF127">
            <v>5.0999999999999996</v>
          </cell>
          <cell r="EG127">
            <v>4.8</v>
          </cell>
          <cell r="EH127">
            <v>5.2</v>
          </cell>
          <cell r="EI127">
            <v>4.8</v>
          </cell>
          <cell r="EJ127">
            <v>5.84</v>
          </cell>
          <cell r="EK127">
            <v>5.78</v>
          </cell>
          <cell r="EL127">
            <v>5.29</v>
          </cell>
          <cell r="EM127">
            <v>3.11</v>
          </cell>
          <cell r="EN127">
            <v>4.7690000000000001</v>
          </cell>
          <cell r="EO127">
            <v>5.9850000000000003</v>
          </cell>
          <cell r="EP127">
            <v>4.4114000000000004</v>
          </cell>
          <cell r="EQ127">
            <v>11.8</v>
          </cell>
          <cell r="ER127">
            <v>5.25</v>
          </cell>
        </row>
        <row r="128">
          <cell r="B128">
            <v>39568</v>
          </cell>
          <cell r="C128">
            <v>704</v>
          </cell>
          <cell r="D128">
            <v>14197</v>
          </cell>
          <cell r="E128">
            <v>324</v>
          </cell>
          <cell r="F128">
            <v>-10502</v>
          </cell>
          <cell r="G128">
            <v>-11206</v>
          </cell>
          <cell r="H128">
            <v>4019</v>
          </cell>
          <cell r="I128">
            <v>3513</v>
          </cell>
          <cell r="J128">
            <v>2890</v>
          </cell>
          <cell r="K128">
            <v>104</v>
          </cell>
          <cell r="L128">
            <v>22287</v>
          </cell>
          <cell r="M128">
            <v>18774</v>
          </cell>
          <cell r="N128">
            <v>25281</v>
          </cell>
          <cell r="S128">
            <v>207445</v>
          </cell>
          <cell r="T128">
            <v>355939</v>
          </cell>
          <cell r="U128">
            <v>3648</v>
          </cell>
          <cell r="V128">
            <v>806891</v>
          </cell>
          <cell r="W128">
            <v>599446</v>
          </cell>
          <cell r="X128">
            <v>1166478</v>
          </cell>
          <cell r="Y128" t="str">
            <v>-</v>
          </cell>
          <cell r="Z128" t="str">
            <v>-</v>
          </cell>
          <cell r="AA128" t="str">
            <v>-</v>
          </cell>
          <cell r="AB128" t="str">
            <v>-</v>
          </cell>
          <cell r="AC128">
            <v>2532</v>
          </cell>
          <cell r="AD128">
            <v>17154</v>
          </cell>
          <cell r="AE128">
            <v>1781</v>
          </cell>
          <cell r="AF128">
            <v>21467</v>
          </cell>
          <cell r="AG128" t="str">
            <v>-</v>
          </cell>
          <cell r="AH128" t="str">
            <v>-</v>
          </cell>
          <cell r="AI128" t="str">
            <v>-</v>
          </cell>
          <cell r="AL128" t="str">
            <v>-</v>
          </cell>
          <cell r="AM128" t="str">
            <v>-</v>
          </cell>
          <cell r="AO128">
            <v>9353</v>
          </cell>
          <cell r="AP128">
            <v>15459</v>
          </cell>
          <cell r="AQ128">
            <v>1723</v>
          </cell>
          <cell r="AR128">
            <v>26535</v>
          </cell>
          <cell r="AS128">
            <v>65023</v>
          </cell>
          <cell r="AT128">
            <v>113443</v>
          </cell>
          <cell r="AU128">
            <v>52696</v>
          </cell>
          <cell r="AV128">
            <v>231162</v>
          </cell>
          <cell r="AW128">
            <v>-15966</v>
          </cell>
          <cell r="AX128">
            <v>15724</v>
          </cell>
          <cell r="AZ128" t="str">
            <v>-</v>
          </cell>
          <cell r="BA128">
            <v>85373</v>
          </cell>
          <cell r="BB128" t="str">
            <v>-</v>
          </cell>
          <cell r="BC128">
            <v>1071125</v>
          </cell>
          <cell r="BD128">
            <v>1156498</v>
          </cell>
          <cell r="BE128" t="str">
            <v>-</v>
          </cell>
          <cell r="BF128">
            <v>609</v>
          </cell>
          <cell r="BG128" t="str">
            <v>-</v>
          </cell>
          <cell r="BH128">
            <v>4186</v>
          </cell>
          <cell r="BI128">
            <v>4795</v>
          </cell>
          <cell r="BJ128">
            <v>59277</v>
          </cell>
          <cell r="BL128">
            <v>2882</v>
          </cell>
          <cell r="BN128">
            <v>12001</v>
          </cell>
          <cell r="BR128">
            <v>0</v>
          </cell>
          <cell r="BS128">
            <v>24131</v>
          </cell>
          <cell r="BT128">
            <v>8076</v>
          </cell>
          <cell r="BU128">
            <v>20225</v>
          </cell>
          <cell r="BV128">
            <v>52432</v>
          </cell>
          <cell r="BZ128">
            <v>0</v>
          </cell>
          <cell r="CA128">
            <v>-1117</v>
          </cell>
          <cell r="CB128">
            <v>-1528</v>
          </cell>
          <cell r="CC128">
            <v>-201</v>
          </cell>
          <cell r="CD128">
            <v>-2846</v>
          </cell>
          <cell r="CG128">
            <v>1101631</v>
          </cell>
          <cell r="CJ128">
            <v>9785</v>
          </cell>
          <cell r="CK128">
            <v>31890</v>
          </cell>
          <cell r="CL128">
            <v>431003</v>
          </cell>
          <cell r="CM128">
            <v>153206</v>
          </cell>
          <cell r="CN128">
            <v>77770</v>
          </cell>
          <cell r="CO128">
            <v>80499</v>
          </cell>
          <cell r="CP128">
            <v>153135</v>
          </cell>
          <cell r="CQ128">
            <v>93858</v>
          </cell>
          <cell r="CT128">
            <v>965767</v>
          </cell>
          <cell r="CU128">
            <v>38264</v>
          </cell>
          <cell r="CV128">
            <v>-1017</v>
          </cell>
          <cell r="CW128">
            <v>-2773</v>
          </cell>
          <cell r="CX128">
            <v>5588</v>
          </cell>
          <cell r="CY128">
            <v>-883</v>
          </cell>
          <cell r="CZ128">
            <v>879</v>
          </cell>
          <cell r="DA128">
            <v>9177</v>
          </cell>
          <cell r="DB128">
            <v>6295</v>
          </cell>
          <cell r="DE128">
            <v>10540</v>
          </cell>
          <cell r="DF128">
            <v>-432</v>
          </cell>
          <cell r="DG128">
            <v>217546</v>
          </cell>
          <cell r="DH128">
            <v>709957</v>
          </cell>
          <cell r="DI128">
            <v>85373</v>
          </cell>
          <cell r="DJ128">
            <v>1012876</v>
          </cell>
          <cell r="DK128">
            <v>2878</v>
          </cell>
          <cell r="DL128">
            <v>8094</v>
          </cell>
          <cell r="DM128">
            <v>609</v>
          </cell>
          <cell r="DN128">
            <v>11581</v>
          </cell>
          <cell r="DP128">
            <v>6</v>
          </cell>
          <cell r="DQ128">
            <v>6.91</v>
          </cell>
          <cell r="DR128">
            <v>6.06</v>
          </cell>
          <cell r="DS128">
            <v>5.67</v>
          </cell>
          <cell r="DT128">
            <v>7.23</v>
          </cell>
          <cell r="DU128">
            <v>2.42</v>
          </cell>
          <cell r="DV128">
            <v>5.19</v>
          </cell>
          <cell r="DW128">
            <v>4.8099999999999996</v>
          </cell>
          <cell r="DX128">
            <v>3.3</v>
          </cell>
          <cell r="DY128" t="str">
            <v>n/a</v>
          </cell>
          <cell r="DZ128" t="str">
            <v>n/a</v>
          </cell>
          <cell r="EA128" t="str">
            <v>n/a</v>
          </cell>
          <cell r="EB128" t="str">
            <v>n/a</v>
          </cell>
          <cell r="EC128" t="str">
            <v>n/a</v>
          </cell>
          <cell r="ED128" t="str">
            <v>n/a</v>
          </cell>
          <cell r="EE128">
            <v>3.1</v>
          </cell>
          <cell r="EF128">
            <v>5.2</v>
          </cell>
          <cell r="EG128">
            <v>4.5999999999999996</v>
          </cell>
          <cell r="EH128">
            <v>6</v>
          </cell>
          <cell r="EI128">
            <v>4.8</v>
          </cell>
          <cell r="EJ128">
            <v>5.78</v>
          </cell>
          <cell r="EK128">
            <v>5.76</v>
          </cell>
          <cell r="EL128">
            <v>5.37</v>
          </cell>
          <cell r="EM128">
            <v>3.11</v>
          </cell>
          <cell r="EN128">
            <v>4.8966000000000003</v>
          </cell>
          <cell r="EO128">
            <v>5.8</v>
          </cell>
          <cell r="EP128">
            <v>4.7474999999999996</v>
          </cell>
          <cell r="EQ128">
            <v>11.3</v>
          </cell>
          <cell r="ER128">
            <v>5</v>
          </cell>
        </row>
        <row r="129">
          <cell r="B129">
            <v>39599</v>
          </cell>
          <cell r="C129">
            <v>142</v>
          </cell>
          <cell r="D129">
            <v>-4785</v>
          </cell>
          <cell r="E129">
            <v>82</v>
          </cell>
          <cell r="F129">
            <v>8746</v>
          </cell>
          <cell r="G129">
            <v>8604</v>
          </cell>
          <cell r="H129">
            <v>4043</v>
          </cell>
          <cell r="I129">
            <v>3145</v>
          </cell>
          <cell r="J129">
            <v>2470</v>
          </cell>
          <cell r="K129">
            <v>104</v>
          </cell>
          <cell r="L129">
            <v>21104</v>
          </cell>
          <cell r="M129">
            <v>17959</v>
          </cell>
          <cell r="N129">
            <v>23678</v>
          </cell>
          <cell r="S129">
            <v>207587</v>
          </cell>
          <cell r="T129">
            <v>351092</v>
          </cell>
          <cell r="U129">
            <v>3731</v>
          </cell>
          <cell r="V129">
            <v>815618</v>
          </cell>
          <cell r="W129">
            <v>608031</v>
          </cell>
          <cell r="X129">
            <v>1170441</v>
          </cell>
          <cell r="Y129" t="str">
            <v>-</v>
          </cell>
          <cell r="Z129" t="str">
            <v>-</v>
          </cell>
          <cell r="AA129" t="str">
            <v>-</v>
          </cell>
          <cell r="AB129" t="str">
            <v>-</v>
          </cell>
          <cell r="AC129">
            <v>2327</v>
          </cell>
          <cell r="AD129">
            <v>16328</v>
          </cell>
          <cell r="AE129">
            <v>1470</v>
          </cell>
          <cell r="AF129">
            <v>20125</v>
          </cell>
          <cell r="AG129" t="str">
            <v>-</v>
          </cell>
          <cell r="AH129" t="str">
            <v>-</v>
          </cell>
          <cell r="AI129" t="str">
            <v>-</v>
          </cell>
          <cell r="AL129" t="str">
            <v>-</v>
          </cell>
          <cell r="AM129" t="str">
            <v>-</v>
          </cell>
          <cell r="AO129">
            <v>6716</v>
          </cell>
          <cell r="AP129">
            <v>12421</v>
          </cell>
          <cell r="AQ129">
            <v>1412</v>
          </cell>
          <cell r="AR129">
            <v>20550</v>
          </cell>
          <cell r="AS129">
            <v>46711</v>
          </cell>
          <cell r="AT129">
            <v>90656</v>
          </cell>
          <cell r="AU129">
            <v>45670</v>
          </cell>
          <cell r="AV129">
            <v>183037</v>
          </cell>
          <cell r="AW129">
            <v>3178</v>
          </cell>
          <cell r="AX129">
            <v>-3178</v>
          </cell>
          <cell r="AZ129" t="str">
            <v>-</v>
          </cell>
          <cell r="BA129">
            <v>85563</v>
          </cell>
          <cell r="BB129" t="str">
            <v>-</v>
          </cell>
          <cell r="BC129">
            <v>1079320</v>
          </cell>
          <cell r="BD129">
            <v>1164883</v>
          </cell>
          <cell r="BE129" t="str">
            <v>-</v>
          </cell>
          <cell r="BF129">
            <v>190</v>
          </cell>
          <cell r="BG129" t="str">
            <v>-</v>
          </cell>
          <cell r="BH129">
            <v>8195</v>
          </cell>
          <cell r="BI129">
            <v>8385</v>
          </cell>
          <cell r="BJ129">
            <v>59454</v>
          </cell>
          <cell r="BL129">
            <v>176</v>
          </cell>
          <cell r="BN129">
            <v>12750</v>
          </cell>
          <cell r="BR129">
            <v>0</v>
          </cell>
          <cell r="BS129">
            <v>24797</v>
          </cell>
          <cell r="BT129">
            <v>9635</v>
          </cell>
          <cell r="BU129">
            <v>19805</v>
          </cell>
          <cell r="BV129">
            <v>54237</v>
          </cell>
          <cell r="BZ129">
            <v>0</v>
          </cell>
          <cell r="CA129">
            <v>673</v>
          </cell>
          <cell r="CB129">
            <v>1559</v>
          </cell>
          <cell r="CC129">
            <v>-417</v>
          </cell>
          <cell r="CD129">
            <v>1815</v>
          </cell>
          <cell r="CG129">
            <v>1107564</v>
          </cell>
          <cell r="CJ129">
            <v>5931</v>
          </cell>
          <cell r="CK129">
            <v>32320</v>
          </cell>
          <cell r="CL129">
            <v>431695</v>
          </cell>
          <cell r="CM129">
            <v>155631</v>
          </cell>
          <cell r="CN129">
            <v>77152</v>
          </cell>
          <cell r="CO129">
            <v>82235</v>
          </cell>
          <cell r="CP129">
            <v>155141</v>
          </cell>
          <cell r="CQ129">
            <v>95687</v>
          </cell>
          <cell r="CT129">
            <v>973331</v>
          </cell>
          <cell r="CU129">
            <v>39158</v>
          </cell>
          <cell r="CV129">
            <v>437</v>
          </cell>
          <cell r="CW129">
            <v>199</v>
          </cell>
          <cell r="CX129">
            <v>3024</v>
          </cell>
          <cell r="CY129">
            <v>-618</v>
          </cell>
          <cell r="CZ129">
            <v>1736</v>
          </cell>
          <cell r="DA129">
            <v>2006</v>
          </cell>
          <cell r="DB129">
            <v>1830</v>
          </cell>
          <cell r="DE129">
            <v>7682</v>
          </cell>
          <cell r="DF129">
            <v>898</v>
          </cell>
          <cell r="DG129">
            <v>218841</v>
          </cell>
          <cell r="DH129">
            <v>715332</v>
          </cell>
          <cell r="DI129">
            <v>85563</v>
          </cell>
          <cell r="DJ129">
            <v>1019736</v>
          </cell>
          <cell r="DK129">
            <v>1294</v>
          </cell>
          <cell r="DL129">
            <v>5490</v>
          </cell>
          <cell r="DM129">
            <v>190</v>
          </cell>
          <cell r="DN129">
            <v>6974</v>
          </cell>
          <cell r="DP129">
            <v>6.17</v>
          </cell>
          <cell r="DQ129" t="str">
            <v>..</v>
          </cell>
          <cell r="DR129">
            <v>6.26</v>
          </cell>
          <cell r="DS129">
            <v>6.13</v>
          </cell>
          <cell r="DT129">
            <v>6.95</v>
          </cell>
          <cell r="DU129">
            <v>2.19</v>
          </cell>
          <cell r="DV129">
            <v>5.32</v>
          </cell>
          <cell r="DW129">
            <v>4.5599999999999996</v>
          </cell>
          <cell r="DX129">
            <v>3</v>
          </cell>
          <cell r="DY129" t="str">
            <v>n/a</v>
          </cell>
          <cell r="DZ129" t="str">
            <v>n/a</v>
          </cell>
          <cell r="EA129" t="str">
            <v>n/a</v>
          </cell>
          <cell r="EB129" t="str">
            <v>n/a</v>
          </cell>
          <cell r="EC129" t="str">
            <v>n/a</v>
          </cell>
          <cell r="ED129" t="str">
            <v>n/a</v>
          </cell>
          <cell r="EE129">
            <v>3</v>
          </cell>
          <cell r="EF129">
            <v>5.0999999999999996</v>
          </cell>
          <cell r="EG129">
            <v>4.3</v>
          </cell>
          <cell r="EH129">
            <v>5.7</v>
          </cell>
          <cell r="EI129">
            <v>4.5999999999999996</v>
          </cell>
          <cell r="EJ129">
            <v>5.8</v>
          </cell>
          <cell r="EK129">
            <v>5.79</v>
          </cell>
          <cell r="EL129">
            <v>5.32</v>
          </cell>
          <cell r="EM129">
            <v>2.97</v>
          </cell>
          <cell r="EN129">
            <v>5.0378999999999996</v>
          </cell>
          <cell r="EO129">
            <v>5.835</v>
          </cell>
          <cell r="EP129">
            <v>5.0536000000000003</v>
          </cell>
          <cell r="EQ129">
            <v>10.5</v>
          </cell>
          <cell r="ER129">
            <v>5</v>
          </cell>
        </row>
        <row r="130">
          <cell r="B130">
            <v>39629</v>
          </cell>
          <cell r="C130">
            <v>-471</v>
          </cell>
          <cell r="D130">
            <v>300</v>
          </cell>
          <cell r="E130">
            <v>82</v>
          </cell>
          <cell r="F130">
            <v>3311</v>
          </cell>
          <cell r="G130">
            <v>3782</v>
          </cell>
          <cell r="H130">
            <v>3693</v>
          </cell>
          <cell r="I130">
            <v>2876</v>
          </cell>
          <cell r="J130">
            <v>1784</v>
          </cell>
          <cell r="K130">
            <v>104</v>
          </cell>
          <cell r="L130">
            <v>20704</v>
          </cell>
          <cell r="M130">
            <v>17828</v>
          </cell>
          <cell r="N130">
            <v>22592</v>
          </cell>
          <cell r="S130">
            <v>207116</v>
          </cell>
          <cell r="T130">
            <v>350983</v>
          </cell>
          <cell r="U130">
            <v>3813</v>
          </cell>
          <cell r="V130">
            <v>819826</v>
          </cell>
          <cell r="W130">
            <v>612710</v>
          </cell>
          <cell r="X130">
            <v>1174621</v>
          </cell>
          <cell r="Y130" t="str">
            <v>-</v>
          </cell>
          <cell r="Z130" t="str">
            <v>-</v>
          </cell>
          <cell r="AA130" t="str">
            <v>-</v>
          </cell>
          <cell r="AB130" t="str">
            <v>-</v>
          </cell>
          <cell r="AC130">
            <v>2372</v>
          </cell>
          <cell r="AD130">
            <v>15493</v>
          </cell>
          <cell r="AE130">
            <v>1352</v>
          </cell>
          <cell r="AF130">
            <v>19217</v>
          </cell>
          <cell r="AG130" t="str">
            <v>-</v>
          </cell>
          <cell r="AH130" t="str">
            <v>-</v>
          </cell>
          <cell r="AI130" t="str">
            <v>-</v>
          </cell>
          <cell r="AL130" t="str">
            <v>-</v>
          </cell>
          <cell r="AM130" t="str">
            <v>-</v>
          </cell>
          <cell r="AO130">
            <v>5793</v>
          </cell>
          <cell r="AP130">
            <v>11746</v>
          </cell>
          <cell r="AQ130">
            <v>1304</v>
          </cell>
          <cell r="AR130">
            <v>18843</v>
          </cell>
          <cell r="AS130">
            <v>41557</v>
          </cell>
          <cell r="AT130">
            <v>85249</v>
          </cell>
          <cell r="AU130">
            <v>44742</v>
          </cell>
          <cell r="AV130">
            <v>171548</v>
          </cell>
          <cell r="AW130">
            <v>-2484</v>
          </cell>
          <cell r="AX130">
            <v>2484</v>
          </cell>
          <cell r="AZ130" t="str">
            <v>-</v>
          </cell>
          <cell r="BA130">
            <v>85855</v>
          </cell>
          <cell r="BB130" t="str">
            <v>-</v>
          </cell>
          <cell r="BC130">
            <v>1084393</v>
          </cell>
          <cell r="BD130">
            <v>1170248</v>
          </cell>
          <cell r="BE130" t="str">
            <v>-</v>
          </cell>
          <cell r="BF130">
            <v>292</v>
          </cell>
          <cell r="BG130" t="str">
            <v>-</v>
          </cell>
          <cell r="BH130">
            <v>5073</v>
          </cell>
          <cell r="BI130">
            <v>5365</v>
          </cell>
          <cell r="BJ130">
            <v>59804</v>
          </cell>
          <cell r="BL130">
            <v>351</v>
          </cell>
          <cell r="BN130">
            <v>12801</v>
          </cell>
          <cell r="BR130">
            <v>0</v>
          </cell>
          <cell r="BS130">
            <v>25853</v>
          </cell>
          <cell r="BT130">
            <v>6696</v>
          </cell>
          <cell r="BU130">
            <v>21963</v>
          </cell>
          <cell r="BV130">
            <v>54512</v>
          </cell>
          <cell r="BZ130">
            <v>0</v>
          </cell>
          <cell r="CA130">
            <v>1056</v>
          </cell>
          <cell r="CB130">
            <v>-2939</v>
          </cell>
          <cell r="CC130">
            <v>2158</v>
          </cell>
          <cell r="CD130">
            <v>275</v>
          </cell>
          <cell r="CG130">
            <v>1111020</v>
          </cell>
          <cell r="CJ130">
            <v>3314</v>
          </cell>
          <cell r="CK130">
            <v>33383</v>
          </cell>
          <cell r="CL130">
            <v>428673</v>
          </cell>
          <cell r="CM130">
            <v>157812</v>
          </cell>
          <cell r="CN130">
            <v>76438</v>
          </cell>
          <cell r="CO130">
            <v>83333</v>
          </cell>
          <cell r="CP130">
            <v>156406</v>
          </cell>
          <cell r="CQ130">
            <v>96601</v>
          </cell>
          <cell r="CT130">
            <v>975323</v>
          </cell>
          <cell r="CU130">
            <v>39278</v>
          </cell>
          <cell r="CV130">
            <v>1063</v>
          </cell>
          <cell r="CW130">
            <v>-2995</v>
          </cell>
          <cell r="CX130">
            <v>2441</v>
          </cell>
          <cell r="CY130">
            <v>-714</v>
          </cell>
          <cell r="CZ130">
            <v>1090</v>
          </cell>
          <cell r="DA130">
            <v>1265</v>
          </cell>
          <cell r="DB130">
            <v>914</v>
          </cell>
          <cell r="DE130">
            <v>2274</v>
          </cell>
          <cell r="DF130">
            <v>124</v>
          </cell>
          <cell r="DG130">
            <v>219575</v>
          </cell>
          <cell r="DH130">
            <v>716470</v>
          </cell>
          <cell r="DI130">
            <v>85855</v>
          </cell>
          <cell r="DJ130">
            <v>1021900</v>
          </cell>
          <cell r="DK130">
            <v>727</v>
          </cell>
          <cell r="DL130">
            <v>1423</v>
          </cell>
          <cell r="DM130">
            <v>292</v>
          </cell>
          <cell r="DN130">
            <v>2442</v>
          </cell>
          <cell r="DP130">
            <v>6.31</v>
          </cell>
          <cell r="DQ130" t="str">
            <v>..</v>
          </cell>
          <cell r="DR130">
            <v>6.6</v>
          </cell>
          <cell r="DS130">
            <v>6.39</v>
          </cell>
          <cell r="DT130">
            <v>6.92</v>
          </cell>
          <cell r="DU130">
            <v>2.2599999999999998</v>
          </cell>
          <cell r="DV130">
            <v>5.93</v>
          </cell>
          <cell r="DW130">
            <v>4.5599999999999996</v>
          </cell>
          <cell r="DX130">
            <v>3.08</v>
          </cell>
          <cell r="DY130" t="str">
            <v>n/a</v>
          </cell>
          <cell r="DZ130" t="str">
            <v>n/a</v>
          </cell>
          <cell r="EA130" t="str">
            <v>n/a</v>
          </cell>
          <cell r="EB130" t="str">
            <v>n/a</v>
          </cell>
          <cell r="EC130" t="str">
            <v>n/a</v>
          </cell>
          <cell r="ED130" t="str">
            <v>n/a</v>
          </cell>
          <cell r="EE130">
            <v>3</v>
          </cell>
          <cell r="EF130">
            <v>5.2</v>
          </cell>
          <cell r="EG130">
            <v>4.5</v>
          </cell>
          <cell r="EH130">
            <v>6.1</v>
          </cell>
          <cell r="EI130">
            <v>4.5999999999999996</v>
          </cell>
          <cell r="EJ130">
            <v>5.86</v>
          </cell>
          <cell r="EK130">
            <v>5.94</v>
          </cell>
          <cell r="EL130">
            <v>5.32</v>
          </cell>
          <cell r="EM130">
            <v>3.01</v>
          </cell>
          <cell r="EN130">
            <v>5.1021999999999998</v>
          </cell>
          <cell r="EO130">
            <v>5.91</v>
          </cell>
          <cell r="EP130">
            <v>5.2340999999999998</v>
          </cell>
          <cell r="EQ130">
            <v>11</v>
          </cell>
          <cell r="ER130">
            <v>5</v>
          </cell>
        </row>
        <row r="131">
          <cell r="B131">
            <v>39660</v>
          </cell>
          <cell r="C131">
            <v>-112</v>
          </cell>
          <cell r="D131">
            <v>16988</v>
          </cell>
          <cell r="E131">
            <v>75</v>
          </cell>
          <cell r="F131">
            <v>-12750</v>
          </cell>
          <cell r="G131">
            <v>-12638</v>
          </cell>
          <cell r="H131">
            <v>4312</v>
          </cell>
          <cell r="I131">
            <v>3159</v>
          </cell>
          <cell r="J131">
            <v>1584</v>
          </cell>
          <cell r="K131">
            <v>98</v>
          </cell>
          <cell r="L131">
            <v>21938</v>
          </cell>
          <cell r="M131">
            <v>18779</v>
          </cell>
          <cell r="N131">
            <v>23620</v>
          </cell>
          <cell r="S131">
            <v>207004</v>
          </cell>
          <cell r="T131">
            <v>368657</v>
          </cell>
          <cell r="U131">
            <v>3888</v>
          </cell>
          <cell r="V131">
            <v>808207</v>
          </cell>
          <cell r="W131">
            <v>601203</v>
          </cell>
          <cell r="X131">
            <v>1180752</v>
          </cell>
          <cell r="Y131" t="str">
            <v>-</v>
          </cell>
          <cell r="Z131" t="str">
            <v>-</v>
          </cell>
          <cell r="AA131" t="str">
            <v>-</v>
          </cell>
          <cell r="AB131" t="str">
            <v>-</v>
          </cell>
          <cell r="AC131">
            <v>2575</v>
          </cell>
          <cell r="AD131">
            <v>16147</v>
          </cell>
          <cell r="AE131">
            <v>1353</v>
          </cell>
          <cell r="AF131">
            <v>20075</v>
          </cell>
          <cell r="AG131" t="str">
            <v>-</v>
          </cell>
          <cell r="AH131" t="str">
            <v>-</v>
          </cell>
          <cell r="AI131" t="str">
            <v>-</v>
          </cell>
          <cell r="AL131" t="str">
            <v>-</v>
          </cell>
          <cell r="AM131" t="str">
            <v>-</v>
          </cell>
          <cell r="AO131">
            <v>5028</v>
          </cell>
          <cell r="AP131">
            <v>10531</v>
          </cell>
          <cell r="AQ131">
            <v>1362</v>
          </cell>
          <cell r="AR131">
            <v>16922</v>
          </cell>
          <cell r="AS131">
            <v>38992</v>
          </cell>
          <cell r="AT131">
            <v>76454</v>
          </cell>
          <cell r="AU131">
            <v>47141</v>
          </cell>
          <cell r="AV131">
            <v>162587</v>
          </cell>
          <cell r="AW131">
            <v>-19603</v>
          </cell>
          <cell r="AX131">
            <v>19603</v>
          </cell>
          <cell r="AZ131" t="str">
            <v>-</v>
          </cell>
          <cell r="BA131">
            <v>86330</v>
          </cell>
          <cell r="BB131" t="str">
            <v>-</v>
          </cell>
          <cell r="BC131">
            <v>1074994</v>
          </cell>
          <cell r="BD131">
            <v>1161324</v>
          </cell>
          <cell r="BE131" t="str">
            <v>-</v>
          </cell>
          <cell r="BF131">
            <v>475</v>
          </cell>
          <cell r="BG131" t="str">
            <v>-</v>
          </cell>
          <cell r="BH131">
            <v>-9399</v>
          </cell>
          <cell r="BI131">
            <v>-8924</v>
          </cell>
          <cell r="BJ131">
            <v>60234</v>
          </cell>
          <cell r="BL131">
            <v>430</v>
          </cell>
          <cell r="BN131">
            <v>12708</v>
          </cell>
          <cell r="BR131">
            <v>0</v>
          </cell>
          <cell r="BS131">
            <v>37878</v>
          </cell>
          <cell r="BT131">
            <v>11943</v>
          </cell>
          <cell r="BU131">
            <v>21159</v>
          </cell>
          <cell r="BV131">
            <v>70980</v>
          </cell>
          <cell r="BZ131">
            <v>0</v>
          </cell>
          <cell r="CA131">
            <v>-1460</v>
          </cell>
          <cell r="CB131">
            <v>5247</v>
          </cell>
          <cell r="CC131">
            <v>-799</v>
          </cell>
          <cell r="CD131">
            <v>2988</v>
          </cell>
          <cell r="CG131">
            <v>1086984</v>
          </cell>
          <cell r="CJ131">
            <v>-10414</v>
          </cell>
          <cell r="CK131">
            <v>45599</v>
          </cell>
          <cell r="CL131">
            <v>410131</v>
          </cell>
          <cell r="CM131">
            <v>160265</v>
          </cell>
          <cell r="CN131">
            <v>75859</v>
          </cell>
          <cell r="CO131">
            <v>85246</v>
          </cell>
          <cell r="CP131">
            <v>157211</v>
          </cell>
          <cell r="CQ131">
            <v>96977</v>
          </cell>
          <cell r="CT131">
            <v>973354</v>
          </cell>
          <cell r="CU131">
            <v>39042</v>
          </cell>
          <cell r="CV131">
            <v>-1269</v>
          </cell>
          <cell r="CW131">
            <v>-5042</v>
          </cell>
          <cell r="CX131">
            <v>2453</v>
          </cell>
          <cell r="CY131">
            <v>-578</v>
          </cell>
          <cell r="CZ131">
            <v>1913</v>
          </cell>
          <cell r="DA131">
            <v>805</v>
          </cell>
          <cell r="DB131">
            <v>376</v>
          </cell>
          <cell r="DE131">
            <v>-1947</v>
          </cell>
          <cell r="DF131">
            <v>-230</v>
          </cell>
          <cell r="DG131">
            <v>221339</v>
          </cell>
          <cell r="DH131">
            <v>712973</v>
          </cell>
          <cell r="DI131">
            <v>86330</v>
          </cell>
          <cell r="DJ131">
            <v>1020642</v>
          </cell>
          <cell r="DK131">
            <v>1765</v>
          </cell>
          <cell r="DL131">
            <v>-3482</v>
          </cell>
          <cell r="DM131">
            <v>475</v>
          </cell>
          <cell r="DN131">
            <v>-1242</v>
          </cell>
          <cell r="DP131">
            <v>6.26</v>
          </cell>
          <cell r="DQ131" t="str">
            <v>..</v>
          </cell>
          <cell r="DR131">
            <v>6.35</v>
          </cell>
          <cell r="DS131">
            <v>6.39</v>
          </cell>
          <cell r="DT131">
            <v>6.92</v>
          </cell>
          <cell r="DU131">
            <v>2.2400000000000002</v>
          </cell>
          <cell r="DV131">
            <v>6.06</v>
          </cell>
          <cell r="DW131">
            <v>4.5599999999999996</v>
          </cell>
          <cell r="DX131">
            <v>3.14</v>
          </cell>
          <cell r="DY131" t="str">
            <v>n/a</v>
          </cell>
          <cell r="DZ131" t="str">
            <v>n/a</v>
          </cell>
          <cell r="EA131" t="str">
            <v>n/a</v>
          </cell>
          <cell r="EB131" t="str">
            <v>n/a</v>
          </cell>
          <cell r="EC131" t="str">
            <v>n/a</v>
          </cell>
          <cell r="ED131" t="str">
            <v>n/a</v>
          </cell>
          <cell r="EE131">
            <v>3.1</v>
          </cell>
          <cell r="EF131">
            <v>5.2</v>
          </cell>
          <cell r="EG131">
            <v>4.3</v>
          </cell>
          <cell r="EH131">
            <v>5.9</v>
          </cell>
          <cell r="EI131">
            <v>4.5999999999999996</v>
          </cell>
          <cell r="EJ131">
            <v>5.98</v>
          </cell>
          <cell r="EK131">
            <v>6.06</v>
          </cell>
          <cell r="EL131">
            <v>5.33</v>
          </cell>
          <cell r="EM131">
            <v>3.09</v>
          </cell>
          <cell r="EN131">
            <v>5.0850999999999997</v>
          </cell>
          <cell r="EO131">
            <v>5.77</v>
          </cell>
          <cell r="EP131">
            <v>4.8939000000000004</v>
          </cell>
          <cell r="EQ131">
            <v>10.8</v>
          </cell>
          <cell r="ER131">
            <v>5</v>
          </cell>
        </row>
        <row r="132">
          <cell r="B132">
            <v>39691</v>
          </cell>
          <cell r="C132">
            <v>-14</v>
          </cell>
          <cell r="D132">
            <v>9371</v>
          </cell>
          <cell r="E132">
            <v>75</v>
          </cell>
          <cell r="F132">
            <v>-8928</v>
          </cell>
          <cell r="G132">
            <v>-8914</v>
          </cell>
          <cell r="H132">
            <v>518</v>
          </cell>
          <cell r="I132">
            <v>2660</v>
          </cell>
          <cell r="J132">
            <v>1053</v>
          </cell>
          <cell r="K132">
            <v>98</v>
          </cell>
          <cell r="L132">
            <v>17949</v>
          </cell>
          <cell r="M132">
            <v>15289</v>
          </cell>
          <cell r="N132">
            <v>19099</v>
          </cell>
          <cell r="S132">
            <v>206925</v>
          </cell>
          <cell r="T132">
            <v>377456</v>
          </cell>
          <cell r="U132">
            <v>3963</v>
          </cell>
          <cell r="V132">
            <v>799417</v>
          </cell>
          <cell r="W132">
            <v>592492</v>
          </cell>
          <cell r="X132">
            <v>1180836</v>
          </cell>
          <cell r="Y132" t="str">
            <v>-</v>
          </cell>
          <cell r="Z132" t="str">
            <v>-</v>
          </cell>
          <cell r="AA132" t="str">
            <v>-</v>
          </cell>
          <cell r="AB132" t="str">
            <v>-</v>
          </cell>
          <cell r="AC132">
            <v>2212</v>
          </cell>
          <cell r="AD132">
            <v>15615</v>
          </cell>
          <cell r="AE132">
            <v>1213</v>
          </cell>
          <cell r="AF132">
            <v>19040</v>
          </cell>
          <cell r="AG132" t="str">
            <v>-</v>
          </cell>
          <cell r="AH132" t="str">
            <v>-</v>
          </cell>
          <cell r="AI132" t="str">
            <v>-</v>
          </cell>
          <cell r="AL132" t="str">
            <v>-</v>
          </cell>
          <cell r="AM132" t="str">
            <v>-</v>
          </cell>
          <cell r="AO132">
            <v>3973</v>
          </cell>
          <cell r="AP132">
            <v>7919</v>
          </cell>
          <cell r="AQ132">
            <v>1116</v>
          </cell>
          <cell r="AR132">
            <v>13009</v>
          </cell>
          <cell r="AS132">
            <v>32075</v>
          </cell>
          <cell r="AT132">
            <v>60798</v>
          </cell>
          <cell r="AU132">
            <v>37951</v>
          </cell>
          <cell r="AV132">
            <v>130824</v>
          </cell>
          <cell r="AW132">
            <v>-10708</v>
          </cell>
          <cell r="AX132">
            <v>10708</v>
          </cell>
          <cell r="AZ132" t="str">
            <v>-</v>
          </cell>
          <cell r="BA132">
            <v>86786</v>
          </cell>
          <cell r="BB132" t="str">
            <v>-</v>
          </cell>
          <cell r="BC132">
            <v>1079408</v>
          </cell>
          <cell r="BD132">
            <v>1166194</v>
          </cell>
          <cell r="BE132" t="str">
            <v>-</v>
          </cell>
          <cell r="BF132">
            <v>456</v>
          </cell>
          <cell r="BG132" t="str">
            <v>-</v>
          </cell>
          <cell r="BH132">
            <v>4323</v>
          </cell>
          <cell r="BI132">
            <v>4779</v>
          </cell>
          <cell r="BJ132">
            <v>60331</v>
          </cell>
          <cell r="BL132">
            <v>97</v>
          </cell>
          <cell r="BN132">
            <v>12475</v>
          </cell>
          <cell r="BR132">
            <v>0</v>
          </cell>
          <cell r="BS132">
            <v>37332</v>
          </cell>
          <cell r="BT132">
            <v>12478</v>
          </cell>
          <cell r="BU132">
            <v>19827</v>
          </cell>
          <cell r="BV132">
            <v>69637</v>
          </cell>
          <cell r="BZ132">
            <v>0</v>
          </cell>
          <cell r="CA132">
            <v>-193</v>
          </cell>
          <cell r="CB132">
            <v>589</v>
          </cell>
          <cell r="CC132">
            <v>-1036</v>
          </cell>
          <cell r="CD132">
            <v>-640</v>
          </cell>
          <cell r="CG132">
            <v>1092847</v>
          </cell>
          <cell r="CJ132">
            <v>5044</v>
          </cell>
          <cell r="CK132">
            <v>44669</v>
          </cell>
          <cell r="CL132">
            <v>409954</v>
          </cell>
          <cell r="CM132">
            <v>162421</v>
          </cell>
          <cell r="CN132">
            <v>75284</v>
          </cell>
          <cell r="CO132">
            <v>86566</v>
          </cell>
          <cell r="CP132">
            <v>157564</v>
          </cell>
          <cell r="CQ132">
            <v>97233</v>
          </cell>
          <cell r="CT132">
            <v>976105</v>
          </cell>
          <cell r="CU132">
            <v>39647</v>
          </cell>
          <cell r="CV132">
            <v>-578</v>
          </cell>
          <cell r="CW132">
            <v>-529</v>
          </cell>
          <cell r="CX132">
            <v>2156</v>
          </cell>
          <cell r="CY132">
            <v>-575</v>
          </cell>
          <cell r="CZ132">
            <v>1320</v>
          </cell>
          <cell r="DA132">
            <v>352</v>
          </cell>
          <cell r="DB132">
            <v>255</v>
          </cell>
          <cell r="DE132">
            <v>2757</v>
          </cell>
          <cell r="DF132">
            <v>610</v>
          </cell>
          <cell r="DG132">
            <v>222181</v>
          </cell>
          <cell r="DH132">
            <v>714277</v>
          </cell>
          <cell r="DI132">
            <v>86786</v>
          </cell>
          <cell r="DJ132">
            <v>1023244</v>
          </cell>
          <cell r="DK132">
            <v>842</v>
          </cell>
          <cell r="DL132">
            <v>1305</v>
          </cell>
          <cell r="DM132">
            <v>456</v>
          </cell>
          <cell r="DN132">
            <v>2603</v>
          </cell>
          <cell r="DP132">
            <v>6.2</v>
          </cell>
          <cell r="DQ132" t="str">
            <v>..</v>
          </cell>
          <cell r="DR132">
            <v>6.08</v>
          </cell>
          <cell r="DS132">
            <v>6.06</v>
          </cell>
          <cell r="DT132">
            <v>6.93</v>
          </cell>
          <cell r="DU132">
            <v>2.31</v>
          </cell>
          <cell r="DV132">
            <v>5.66</v>
          </cell>
          <cell r="DW132">
            <v>4.54</v>
          </cell>
          <cell r="DX132">
            <v>3.17</v>
          </cell>
          <cell r="DY132" t="str">
            <v>n/a</v>
          </cell>
          <cell r="DZ132" t="str">
            <v>n/a</v>
          </cell>
          <cell r="EA132" t="str">
            <v>n/a</v>
          </cell>
          <cell r="EB132" t="str">
            <v>n/a</v>
          </cell>
          <cell r="EC132" t="str">
            <v>n/a</v>
          </cell>
          <cell r="ED132" t="str">
            <v>n/a</v>
          </cell>
          <cell r="EE132">
            <v>3.1</v>
          </cell>
          <cell r="EF132">
            <v>5.4</v>
          </cell>
          <cell r="EG132">
            <v>4.4000000000000004</v>
          </cell>
          <cell r="EH132">
            <v>6.1</v>
          </cell>
          <cell r="EI132">
            <v>4.5999999999999996</v>
          </cell>
          <cell r="EJ132">
            <v>6.06</v>
          </cell>
          <cell r="EK132">
            <v>6.12</v>
          </cell>
          <cell r="EL132">
            <v>5.27</v>
          </cell>
          <cell r="EM132">
            <v>3.1</v>
          </cell>
          <cell r="EN132">
            <v>4.9386000000000001</v>
          </cell>
          <cell r="EO132">
            <v>5.7249999999999996</v>
          </cell>
          <cell r="EP132">
            <v>4.5610999999999997</v>
          </cell>
          <cell r="EQ132">
            <v>10.199999999999999</v>
          </cell>
          <cell r="ER132">
            <v>5</v>
          </cell>
        </row>
        <row r="133">
          <cell r="B133">
            <v>39721</v>
          </cell>
          <cell r="C133">
            <v>321</v>
          </cell>
          <cell r="D133">
            <v>3402</v>
          </cell>
          <cell r="E133">
            <v>75</v>
          </cell>
          <cell r="F133">
            <v>-1998</v>
          </cell>
          <cell r="G133">
            <v>-2319</v>
          </cell>
          <cell r="H133">
            <v>1479</v>
          </cell>
          <cell r="I133">
            <v>3004</v>
          </cell>
          <cell r="J133">
            <v>944</v>
          </cell>
          <cell r="K133">
            <v>98</v>
          </cell>
          <cell r="L133">
            <v>15686</v>
          </cell>
          <cell r="M133">
            <v>12682</v>
          </cell>
          <cell r="N133">
            <v>16729</v>
          </cell>
          <cell r="S133">
            <v>207246</v>
          </cell>
          <cell r="T133">
            <v>382236</v>
          </cell>
          <cell r="U133">
            <v>4038</v>
          </cell>
          <cell r="V133">
            <v>797387</v>
          </cell>
          <cell r="W133">
            <v>590141</v>
          </cell>
          <cell r="X133">
            <v>1183661</v>
          </cell>
          <cell r="Y133" t="str">
            <v>-</v>
          </cell>
          <cell r="Z133" t="str">
            <v>-</v>
          </cell>
          <cell r="AA133" t="str">
            <v>-</v>
          </cell>
          <cell r="AB133" t="str">
            <v>-</v>
          </cell>
          <cell r="AC133">
            <v>2215</v>
          </cell>
          <cell r="AD133">
            <v>11774</v>
          </cell>
          <cell r="AE133">
            <v>1636</v>
          </cell>
          <cell r="AF133">
            <v>15625</v>
          </cell>
          <cell r="AG133" t="str">
            <v>-</v>
          </cell>
          <cell r="AH133" t="str">
            <v>-</v>
          </cell>
          <cell r="AI133" t="str">
            <v>-</v>
          </cell>
          <cell r="AL133" t="str">
            <v>-</v>
          </cell>
          <cell r="AM133" t="str">
            <v>-</v>
          </cell>
          <cell r="AO133">
            <v>4180</v>
          </cell>
          <cell r="AP133">
            <v>9361</v>
          </cell>
          <cell r="AQ133">
            <v>1134</v>
          </cell>
          <cell r="AR133">
            <v>14675</v>
          </cell>
          <cell r="AS133">
            <v>34145</v>
          </cell>
          <cell r="AT133">
            <v>71047</v>
          </cell>
          <cell r="AU133">
            <v>39269</v>
          </cell>
          <cell r="AV133">
            <v>144461</v>
          </cell>
          <cell r="AW133">
            <v>-5122</v>
          </cell>
          <cell r="AX133">
            <v>5122</v>
          </cell>
          <cell r="AZ133" t="str">
            <v>-</v>
          </cell>
          <cell r="BA133">
            <v>88846</v>
          </cell>
          <cell r="BB133" t="str">
            <v>-</v>
          </cell>
          <cell r="BC133">
            <v>1084362</v>
          </cell>
          <cell r="BD133">
            <v>1173208</v>
          </cell>
          <cell r="BE133" t="str">
            <v>-</v>
          </cell>
          <cell r="BF133">
            <v>2060</v>
          </cell>
          <cell r="BG133" t="str">
            <v>-</v>
          </cell>
          <cell r="BH133">
            <v>4835</v>
          </cell>
          <cell r="BI133">
            <v>6895</v>
          </cell>
          <cell r="BJ133">
            <v>60292</v>
          </cell>
          <cell r="BL133">
            <v>-39</v>
          </cell>
          <cell r="BN133">
            <v>12050</v>
          </cell>
          <cell r="BR133">
            <v>0</v>
          </cell>
          <cell r="BS133">
            <v>39439</v>
          </cell>
          <cell r="BT133">
            <v>13340</v>
          </cell>
          <cell r="BU133">
            <v>21212</v>
          </cell>
          <cell r="BV133">
            <v>73991</v>
          </cell>
          <cell r="BZ133">
            <v>0</v>
          </cell>
          <cell r="CA133">
            <v>1951</v>
          </cell>
          <cell r="CB133">
            <v>827</v>
          </cell>
          <cell r="CC133">
            <v>1332</v>
          </cell>
          <cell r="CD133">
            <v>4110</v>
          </cell>
          <cell r="CG133">
            <v>1095615</v>
          </cell>
          <cell r="CJ133">
            <v>2851</v>
          </cell>
          <cell r="CK133">
            <v>47010</v>
          </cell>
          <cell r="CL133">
            <v>408068</v>
          </cell>
          <cell r="CM133">
            <v>163035</v>
          </cell>
          <cell r="CN133">
            <v>74903</v>
          </cell>
          <cell r="CO133">
            <v>87702</v>
          </cell>
          <cell r="CP133">
            <v>157593</v>
          </cell>
          <cell r="CQ133">
            <v>97301</v>
          </cell>
          <cell r="CT133">
            <v>977433</v>
          </cell>
          <cell r="CU133">
            <v>39123</v>
          </cell>
          <cell r="CV133">
            <v>2185</v>
          </cell>
          <cell r="CW133">
            <v>-1886</v>
          </cell>
          <cell r="CX133">
            <v>609</v>
          </cell>
          <cell r="CY133">
            <v>-382</v>
          </cell>
          <cell r="CZ133">
            <v>1136</v>
          </cell>
          <cell r="DA133">
            <v>29</v>
          </cell>
          <cell r="DB133">
            <v>68</v>
          </cell>
          <cell r="DE133">
            <v>1172</v>
          </cell>
          <cell r="DF133">
            <v>-520</v>
          </cell>
          <cell r="DG133">
            <v>222897</v>
          </cell>
          <cell r="DH133">
            <v>715413</v>
          </cell>
          <cell r="DI133">
            <v>88846</v>
          </cell>
          <cell r="DJ133">
            <v>1027156</v>
          </cell>
          <cell r="DK133">
            <v>715</v>
          </cell>
          <cell r="DL133">
            <v>977</v>
          </cell>
          <cell r="DM133">
            <v>2060</v>
          </cell>
          <cell r="DN133">
            <v>3752</v>
          </cell>
          <cell r="DP133">
            <v>6.12</v>
          </cell>
          <cell r="DQ133" t="str">
            <v>..</v>
          </cell>
          <cell r="DR133">
            <v>5.96</v>
          </cell>
          <cell r="DS133">
            <v>5.86</v>
          </cell>
          <cell r="DT133">
            <v>6.95</v>
          </cell>
          <cell r="DU133">
            <v>2.46</v>
          </cell>
          <cell r="DV133">
            <v>5.92</v>
          </cell>
          <cell r="DW133">
            <v>4.49</v>
          </cell>
          <cell r="DX133">
            <v>3.22</v>
          </cell>
          <cell r="DY133" t="str">
            <v>n/a</v>
          </cell>
          <cell r="DZ133" t="str">
            <v>n/a</v>
          </cell>
          <cell r="EA133" t="str">
            <v>n/a</v>
          </cell>
          <cell r="EB133" t="str">
            <v>n/a</v>
          </cell>
          <cell r="EC133" t="str">
            <v>n/a</v>
          </cell>
          <cell r="ED133" t="str">
            <v>n/a</v>
          </cell>
          <cell r="EE133">
            <v>3.1</v>
          </cell>
          <cell r="EF133">
            <v>5.5</v>
          </cell>
          <cell r="EG133">
            <v>4.8</v>
          </cell>
          <cell r="EH133">
            <v>4.8</v>
          </cell>
          <cell r="EI133">
            <v>4.5</v>
          </cell>
          <cell r="EJ133">
            <v>6.03</v>
          </cell>
          <cell r="EK133">
            <v>6.19</v>
          </cell>
          <cell r="EL133">
            <v>5.3</v>
          </cell>
          <cell r="EM133">
            <v>3.08</v>
          </cell>
          <cell r="EN133">
            <v>4.5130999999999997</v>
          </cell>
          <cell r="EO133">
            <v>6.2249999999999996</v>
          </cell>
          <cell r="EP133">
            <v>4.5191999999999997</v>
          </cell>
          <cell r="EQ133">
            <v>10.8</v>
          </cell>
          <cell r="ER133">
            <v>5</v>
          </cell>
        </row>
        <row r="134">
          <cell r="B134">
            <v>39752</v>
          </cell>
          <cell r="C134">
            <v>394</v>
          </cell>
          <cell r="D134">
            <v>8855</v>
          </cell>
          <cell r="E134">
            <v>436</v>
          </cell>
          <cell r="F134">
            <v>-8549</v>
          </cell>
          <cell r="G134">
            <v>-8943</v>
          </cell>
          <cell r="H134">
            <v>742</v>
          </cell>
          <cell r="I134">
            <v>3105</v>
          </cell>
          <cell r="J134">
            <v>841</v>
          </cell>
          <cell r="K134">
            <v>254</v>
          </cell>
          <cell r="L134">
            <v>16814</v>
          </cell>
          <cell r="M134">
            <v>13709</v>
          </cell>
          <cell r="N134">
            <v>17909</v>
          </cell>
          <cell r="S134">
            <v>207640</v>
          </cell>
          <cell r="T134">
            <v>391167</v>
          </cell>
          <cell r="U134">
            <v>4287</v>
          </cell>
          <cell r="V134">
            <v>789521</v>
          </cell>
          <cell r="W134">
            <v>581881</v>
          </cell>
          <cell r="X134">
            <v>1184974</v>
          </cell>
          <cell r="Y134" t="str">
            <v>-</v>
          </cell>
          <cell r="Z134" t="str">
            <v>-</v>
          </cell>
          <cell r="AA134" t="str">
            <v>-</v>
          </cell>
          <cell r="AB134" t="str">
            <v>-</v>
          </cell>
          <cell r="AC134">
            <v>2492</v>
          </cell>
          <cell r="AD134">
            <v>13119</v>
          </cell>
          <cell r="AE134">
            <v>1809</v>
          </cell>
          <cell r="AF134">
            <v>17421</v>
          </cell>
          <cell r="AG134" t="str">
            <v>-</v>
          </cell>
          <cell r="AH134" t="str">
            <v>-</v>
          </cell>
          <cell r="AI134" t="str">
            <v>-</v>
          </cell>
          <cell r="AL134" t="str">
            <v>-</v>
          </cell>
          <cell r="AM134" t="str">
            <v>-</v>
          </cell>
          <cell r="AO134">
            <v>4157</v>
          </cell>
          <cell r="AP134">
            <v>11024</v>
          </cell>
          <cell r="AQ134">
            <v>1066</v>
          </cell>
          <cell r="AR134">
            <v>16246</v>
          </cell>
          <cell r="AS134">
            <v>34293</v>
          </cell>
          <cell r="AT134">
            <v>79705</v>
          </cell>
          <cell r="AU134">
            <v>35650</v>
          </cell>
          <cell r="AV134">
            <v>149648</v>
          </cell>
          <cell r="AW134">
            <v>-12811</v>
          </cell>
          <cell r="AX134">
            <v>12624</v>
          </cell>
          <cell r="AZ134" t="str">
            <v>-</v>
          </cell>
          <cell r="BA134">
            <v>93645</v>
          </cell>
          <cell r="BB134" t="str">
            <v>-</v>
          </cell>
          <cell r="BC134">
            <v>1061159</v>
          </cell>
          <cell r="BD134">
            <v>1154804</v>
          </cell>
          <cell r="BE134" t="str">
            <v>-</v>
          </cell>
          <cell r="BF134">
            <v>4799</v>
          </cell>
          <cell r="BG134" t="str">
            <v>-</v>
          </cell>
          <cell r="BH134">
            <v>-10632</v>
          </cell>
          <cell r="BI134">
            <v>-5833</v>
          </cell>
          <cell r="BJ134">
            <v>60065</v>
          </cell>
          <cell r="BL134">
            <v>-227</v>
          </cell>
          <cell r="BN134">
            <v>11576</v>
          </cell>
          <cell r="BR134">
            <v>0</v>
          </cell>
          <cell r="BS134">
            <v>37590</v>
          </cell>
          <cell r="BT134">
            <v>7713</v>
          </cell>
          <cell r="BU134">
            <v>20427</v>
          </cell>
          <cell r="BV134">
            <v>65730</v>
          </cell>
          <cell r="BZ134">
            <v>0</v>
          </cell>
          <cell r="CA134">
            <v>-1849</v>
          </cell>
          <cell r="CB134">
            <v>-2516</v>
          </cell>
          <cell r="CC134">
            <v>-785</v>
          </cell>
          <cell r="CD134">
            <v>-5150</v>
          </cell>
          <cell r="CG134">
            <v>1084809</v>
          </cell>
          <cell r="CJ134">
            <v>-1335</v>
          </cell>
          <cell r="CK134">
            <v>45261</v>
          </cell>
          <cell r="CL134">
            <v>401064</v>
          </cell>
          <cell r="CM134">
            <v>170104</v>
          </cell>
          <cell r="CN134">
            <v>73860</v>
          </cell>
          <cell r="CO134">
            <v>89633</v>
          </cell>
          <cell r="CP134">
            <v>157549</v>
          </cell>
          <cell r="CQ134">
            <v>97483</v>
          </cell>
          <cell r="CT134">
            <v>977832</v>
          </cell>
          <cell r="CU134">
            <v>40362</v>
          </cell>
          <cell r="CV134">
            <v>-1749</v>
          </cell>
          <cell r="CW134">
            <v>-7004</v>
          </cell>
          <cell r="CX134">
            <v>7054</v>
          </cell>
          <cell r="CY134">
            <v>-1043</v>
          </cell>
          <cell r="CZ134">
            <v>1930</v>
          </cell>
          <cell r="DA134">
            <v>-44</v>
          </cell>
          <cell r="DB134">
            <v>183</v>
          </cell>
          <cell r="DE134">
            <v>390</v>
          </cell>
          <cell r="DF134">
            <v>1245</v>
          </cell>
          <cell r="DG134">
            <v>223558</v>
          </cell>
          <cell r="DH134">
            <v>713912</v>
          </cell>
          <cell r="DI134">
            <v>93645</v>
          </cell>
          <cell r="DJ134">
            <v>1031115</v>
          </cell>
          <cell r="DK134">
            <v>660</v>
          </cell>
          <cell r="DL134">
            <v>-1515</v>
          </cell>
          <cell r="DM134">
            <v>4799</v>
          </cell>
          <cell r="DN134">
            <v>3944</v>
          </cell>
          <cell r="DP134">
            <v>7.04</v>
          </cell>
          <cell r="DQ134" t="str">
            <v>..</v>
          </cell>
          <cell r="DR134">
            <v>5.83</v>
          </cell>
          <cell r="DS134">
            <v>5.95</v>
          </cell>
          <cell r="DT134">
            <v>6.91</v>
          </cell>
          <cell r="DU134">
            <v>2.38</v>
          </cell>
          <cell r="DV134">
            <v>5.62</v>
          </cell>
          <cell r="DW134">
            <v>4.3600000000000003</v>
          </cell>
          <cell r="DX134">
            <v>3.02</v>
          </cell>
          <cell r="DY134" t="str">
            <v>n/a</v>
          </cell>
          <cell r="DZ134" t="str">
            <v>n/a</v>
          </cell>
          <cell r="EA134" t="str">
            <v>n/a</v>
          </cell>
          <cell r="EB134" t="str">
            <v>n/a</v>
          </cell>
          <cell r="EC134" t="str">
            <v>n/a</v>
          </cell>
          <cell r="ED134" t="str">
            <v>n/a</v>
          </cell>
          <cell r="EE134">
            <v>3</v>
          </cell>
          <cell r="EF134">
            <v>5.5</v>
          </cell>
          <cell r="EG134">
            <v>4.2</v>
          </cell>
          <cell r="EH134">
            <v>5.9</v>
          </cell>
          <cell r="EI134">
            <v>4.4000000000000004</v>
          </cell>
          <cell r="EJ134">
            <v>5.76</v>
          </cell>
          <cell r="EK134">
            <v>6.06</v>
          </cell>
          <cell r="EL134">
            <v>5.56</v>
          </cell>
          <cell r="EM134">
            <v>3.03</v>
          </cell>
          <cell r="EN134">
            <v>3.5417999999999998</v>
          </cell>
          <cell r="EO134">
            <v>5.9249999999999998</v>
          </cell>
          <cell r="EP134">
            <v>4.6467000000000001</v>
          </cell>
          <cell r="EQ134">
            <v>14.6</v>
          </cell>
          <cell r="ER134">
            <v>4.5</v>
          </cell>
        </row>
        <row r="135">
          <cell r="B135">
            <v>39782</v>
          </cell>
          <cell r="C135">
            <v>412</v>
          </cell>
          <cell r="D135">
            <v>1704</v>
          </cell>
          <cell r="E135">
            <v>249</v>
          </cell>
          <cell r="F135">
            <v>-1319</v>
          </cell>
          <cell r="G135">
            <v>-1731</v>
          </cell>
          <cell r="H135">
            <v>634</v>
          </cell>
          <cell r="I135">
            <v>2510</v>
          </cell>
          <cell r="J135">
            <v>544</v>
          </cell>
          <cell r="K135">
            <v>254</v>
          </cell>
          <cell r="L135">
            <v>13172</v>
          </cell>
          <cell r="M135">
            <v>10662</v>
          </cell>
          <cell r="N135">
            <v>13970</v>
          </cell>
          <cell r="S135">
            <v>208051</v>
          </cell>
          <cell r="T135">
            <v>393291</v>
          </cell>
          <cell r="U135">
            <v>4535</v>
          </cell>
          <cell r="V135">
            <v>788535</v>
          </cell>
          <cell r="W135">
            <v>580484</v>
          </cell>
          <cell r="X135">
            <v>1186361</v>
          </cell>
          <cell r="Y135" t="str">
            <v>-</v>
          </cell>
          <cell r="Z135" t="str">
            <v>-</v>
          </cell>
          <cell r="AA135" t="str">
            <v>-</v>
          </cell>
          <cell r="AB135" t="str">
            <v>-</v>
          </cell>
          <cell r="AC135">
            <v>2502</v>
          </cell>
          <cell r="AD135">
            <v>9929</v>
          </cell>
          <cell r="AE135">
            <v>1097</v>
          </cell>
          <cell r="AF135">
            <v>13527</v>
          </cell>
          <cell r="AG135" t="str">
            <v>-</v>
          </cell>
          <cell r="AH135" t="str">
            <v>-</v>
          </cell>
          <cell r="AI135" t="str">
            <v>-</v>
          </cell>
          <cell r="AL135" t="str">
            <v>-</v>
          </cell>
          <cell r="AM135" t="str">
            <v>-</v>
          </cell>
          <cell r="AO135">
            <v>2834</v>
          </cell>
          <cell r="AP135">
            <v>5727</v>
          </cell>
          <cell r="AQ135">
            <v>837</v>
          </cell>
          <cell r="AR135">
            <v>9397</v>
          </cell>
          <cell r="AS135">
            <v>24752</v>
          </cell>
          <cell r="AT135">
            <v>41171</v>
          </cell>
          <cell r="AU135">
            <v>29076</v>
          </cell>
          <cell r="AV135">
            <v>94999</v>
          </cell>
          <cell r="AW135">
            <v>-4943</v>
          </cell>
          <cell r="AX135">
            <v>4943</v>
          </cell>
          <cell r="AZ135" t="str">
            <v>-</v>
          </cell>
          <cell r="BA135">
            <v>94378</v>
          </cell>
          <cell r="BB135" t="str">
            <v>-</v>
          </cell>
          <cell r="BC135">
            <v>1069448</v>
          </cell>
          <cell r="BD135">
            <v>1163826</v>
          </cell>
          <cell r="BE135" t="str">
            <v>-</v>
          </cell>
          <cell r="BF135">
            <v>733</v>
          </cell>
          <cell r="BG135" t="str">
            <v>-</v>
          </cell>
          <cell r="BH135">
            <v>8908</v>
          </cell>
          <cell r="BI135">
            <v>9641</v>
          </cell>
          <cell r="BJ135">
            <v>60136</v>
          </cell>
          <cell r="BL135">
            <v>71</v>
          </cell>
          <cell r="BN135">
            <v>10791</v>
          </cell>
          <cell r="BR135">
            <v>0</v>
          </cell>
          <cell r="BS135">
            <v>37439</v>
          </cell>
          <cell r="BT135">
            <v>8344</v>
          </cell>
          <cell r="BU135">
            <v>19701</v>
          </cell>
          <cell r="BV135">
            <v>65484</v>
          </cell>
          <cell r="BZ135">
            <v>0</v>
          </cell>
          <cell r="CA135">
            <v>-151</v>
          </cell>
          <cell r="CB135">
            <v>561</v>
          </cell>
          <cell r="CC135">
            <v>-726</v>
          </cell>
          <cell r="CD135">
            <v>-316</v>
          </cell>
          <cell r="CG135">
            <v>1093267</v>
          </cell>
          <cell r="CJ135">
            <v>9147</v>
          </cell>
          <cell r="CK135">
            <v>44765</v>
          </cell>
          <cell r="CL135">
            <v>402803</v>
          </cell>
          <cell r="CM135">
            <v>173837</v>
          </cell>
          <cell r="CN135">
            <v>73690</v>
          </cell>
          <cell r="CO135">
            <v>90823</v>
          </cell>
          <cell r="CP135">
            <v>158366</v>
          </cell>
          <cell r="CQ135">
            <v>98231</v>
          </cell>
          <cell r="CT135">
            <v>986242</v>
          </cell>
          <cell r="CU135">
            <v>41958</v>
          </cell>
          <cell r="CV135">
            <v>-496</v>
          </cell>
          <cell r="CW135">
            <v>1809</v>
          </cell>
          <cell r="CX135">
            <v>3733</v>
          </cell>
          <cell r="CY135">
            <v>-170</v>
          </cell>
          <cell r="CZ135">
            <v>1191</v>
          </cell>
          <cell r="DA135">
            <v>818</v>
          </cell>
          <cell r="DB135">
            <v>747</v>
          </cell>
          <cell r="DE135">
            <v>8484</v>
          </cell>
          <cell r="DF135">
            <v>1600</v>
          </cell>
          <cell r="DG135">
            <v>224649</v>
          </cell>
          <cell r="DH135">
            <v>719635</v>
          </cell>
          <cell r="DI135">
            <v>94378</v>
          </cell>
          <cell r="DJ135">
            <v>1038662</v>
          </cell>
          <cell r="DK135">
            <v>1092</v>
          </cell>
          <cell r="DL135">
            <v>5792</v>
          </cell>
          <cell r="DM135">
            <v>733</v>
          </cell>
          <cell r="DN135">
            <v>7617</v>
          </cell>
          <cell r="DP135">
            <v>5.78</v>
          </cell>
          <cell r="DQ135" t="str">
            <v>..</v>
          </cell>
          <cell r="DR135">
            <v>5.0999999999999996</v>
          </cell>
          <cell r="DS135">
            <v>5.47</v>
          </cell>
          <cell r="DT135">
            <v>6.34</v>
          </cell>
          <cell r="DU135">
            <v>1.68</v>
          </cell>
          <cell r="DV135">
            <v>4.03</v>
          </cell>
          <cell r="DW135">
            <v>3.83</v>
          </cell>
          <cell r="DX135">
            <v>2.31</v>
          </cell>
          <cell r="DY135" t="str">
            <v>n/a</v>
          </cell>
          <cell r="DZ135" t="str">
            <v>n/a</v>
          </cell>
          <cell r="EA135" t="str">
            <v>n/a</v>
          </cell>
          <cell r="EB135" t="str">
            <v>n/a</v>
          </cell>
          <cell r="EC135" t="str">
            <v>n/a</v>
          </cell>
          <cell r="ED135" t="str">
            <v>n/a</v>
          </cell>
          <cell r="EE135">
            <v>2.6</v>
          </cell>
          <cell r="EF135">
            <v>5.4</v>
          </cell>
          <cell r="EG135">
            <v>3.6</v>
          </cell>
          <cell r="EH135">
            <v>6.1</v>
          </cell>
          <cell r="EI135">
            <v>3.9</v>
          </cell>
          <cell r="EJ135">
            <v>4.7</v>
          </cell>
          <cell r="EK135">
            <v>5.99</v>
          </cell>
          <cell r="EL135">
            <v>4.59</v>
          </cell>
          <cell r="EM135">
            <v>2.57</v>
          </cell>
          <cell r="EN135">
            <v>1.6806000000000001</v>
          </cell>
          <cell r="EO135">
            <v>3.9750000000000001</v>
          </cell>
          <cell r="EP135">
            <v>3.972</v>
          </cell>
          <cell r="EQ135">
            <v>15.4</v>
          </cell>
          <cell r="ER135">
            <v>3</v>
          </cell>
        </row>
        <row r="136">
          <cell r="B136">
            <v>39813</v>
          </cell>
          <cell r="C136">
            <v>273</v>
          </cell>
          <cell r="D136">
            <v>27933</v>
          </cell>
          <cell r="E136">
            <v>249</v>
          </cell>
          <cell r="F136">
            <v>-27620</v>
          </cell>
          <cell r="G136">
            <v>-27893</v>
          </cell>
          <cell r="H136">
            <v>562</v>
          </cell>
          <cell r="I136">
            <v>2312</v>
          </cell>
          <cell r="J136">
            <v>475</v>
          </cell>
          <cell r="K136">
            <v>254</v>
          </cell>
          <cell r="L136">
            <v>11745</v>
          </cell>
          <cell r="M136">
            <v>9433</v>
          </cell>
          <cell r="N136">
            <v>12473</v>
          </cell>
          <cell r="S136">
            <v>208345</v>
          </cell>
          <cell r="T136">
            <v>421024</v>
          </cell>
          <cell r="U136">
            <v>4784</v>
          </cell>
          <cell r="V136">
            <v>760156</v>
          </cell>
          <cell r="W136">
            <v>551811</v>
          </cell>
          <cell r="X136">
            <v>1185964</v>
          </cell>
          <cell r="Y136" t="str">
            <v>-</v>
          </cell>
          <cell r="Z136" t="str">
            <v>-</v>
          </cell>
          <cell r="AA136" t="str">
            <v>-</v>
          </cell>
          <cell r="AB136" t="str">
            <v>-</v>
          </cell>
          <cell r="AC136">
            <v>2491</v>
          </cell>
          <cell r="AD136">
            <v>8622</v>
          </cell>
          <cell r="AE136">
            <v>1065</v>
          </cell>
          <cell r="AF136">
            <v>12178</v>
          </cell>
          <cell r="AG136" t="str">
            <v>-</v>
          </cell>
          <cell r="AH136" t="str">
            <v>-</v>
          </cell>
          <cell r="AI136" t="str">
            <v>-</v>
          </cell>
          <cell r="AL136" t="str">
            <v>-</v>
          </cell>
          <cell r="AM136" t="str">
            <v>-</v>
          </cell>
          <cell r="AO136">
            <v>2578</v>
          </cell>
          <cell r="AP136">
            <v>3643</v>
          </cell>
          <cell r="AQ136">
            <v>694</v>
          </cell>
          <cell r="AR136">
            <v>6916</v>
          </cell>
          <cell r="AS136">
            <v>22954</v>
          </cell>
          <cell r="AT136">
            <v>29017</v>
          </cell>
          <cell r="AU136">
            <v>24761</v>
          </cell>
          <cell r="AV136">
            <v>76732</v>
          </cell>
          <cell r="AW136">
            <v>-31749</v>
          </cell>
          <cell r="AX136">
            <v>31749</v>
          </cell>
          <cell r="AZ136" t="str">
            <v>-</v>
          </cell>
          <cell r="BA136">
            <v>94845</v>
          </cell>
          <cell r="BB136" t="str">
            <v>-</v>
          </cell>
          <cell r="BC136">
            <v>1077580</v>
          </cell>
          <cell r="BD136">
            <v>1172425</v>
          </cell>
          <cell r="BE136" t="str">
            <v>-</v>
          </cell>
          <cell r="BF136">
            <v>467</v>
          </cell>
          <cell r="BG136" t="str">
            <v>-</v>
          </cell>
          <cell r="BH136">
            <v>8569</v>
          </cell>
          <cell r="BI136">
            <v>9036</v>
          </cell>
          <cell r="BJ136">
            <v>60189</v>
          </cell>
          <cell r="BL136">
            <v>53</v>
          </cell>
          <cell r="BN136">
            <v>10158</v>
          </cell>
          <cell r="BR136">
            <v>0</v>
          </cell>
          <cell r="BS136">
            <v>38547</v>
          </cell>
          <cell r="BT136">
            <v>7110</v>
          </cell>
          <cell r="BU136">
            <v>22385</v>
          </cell>
          <cell r="BV136">
            <v>68042</v>
          </cell>
          <cell r="BZ136">
            <v>0</v>
          </cell>
          <cell r="CA136">
            <v>1105</v>
          </cell>
          <cell r="CB136">
            <v>-1215</v>
          </cell>
          <cell r="CC136">
            <v>2687</v>
          </cell>
          <cell r="CD136">
            <v>2577</v>
          </cell>
          <cell r="CG136">
            <v>1099841</v>
          </cell>
          <cell r="CJ136">
            <v>6977</v>
          </cell>
          <cell r="CK136">
            <v>46091</v>
          </cell>
          <cell r="CL136">
            <v>400709</v>
          </cell>
          <cell r="CM136">
            <v>175577</v>
          </cell>
          <cell r="CN136">
            <v>74281</v>
          </cell>
          <cell r="CO136">
            <v>91819</v>
          </cell>
          <cell r="CP136">
            <v>157053</v>
          </cell>
          <cell r="CQ136">
            <v>96864</v>
          </cell>
          <cell r="CT136">
            <v>987960</v>
          </cell>
          <cell r="CU136">
            <v>42430</v>
          </cell>
          <cell r="CV136">
            <v>1323</v>
          </cell>
          <cell r="CW136">
            <v>-2373</v>
          </cell>
          <cell r="CX136">
            <v>2097</v>
          </cell>
          <cell r="CY136">
            <v>592</v>
          </cell>
          <cell r="CZ136">
            <v>864</v>
          </cell>
          <cell r="DA136">
            <v>-1314</v>
          </cell>
          <cell r="DB136">
            <v>-1367</v>
          </cell>
          <cell r="DE136">
            <v>1668</v>
          </cell>
          <cell r="DF136">
            <v>478</v>
          </cell>
          <cell r="DG136">
            <v>226289</v>
          </cell>
          <cell r="DH136">
            <v>719241</v>
          </cell>
          <cell r="DI136">
            <v>94845</v>
          </cell>
          <cell r="DJ136">
            <v>1040375</v>
          </cell>
          <cell r="DK136">
            <v>1509</v>
          </cell>
          <cell r="DL136">
            <v>-319</v>
          </cell>
          <cell r="DM136">
            <v>467</v>
          </cell>
          <cell r="DN136">
            <v>1657</v>
          </cell>
          <cell r="DP136">
            <v>4.92</v>
          </cell>
          <cell r="DQ136" t="str">
            <v>..</v>
          </cell>
          <cell r="DR136">
            <v>4.7699999999999996</v>
          </cell>
          <cell r="DS136">
            <v>5.1100000000000003</v>
          </cell>
          <cell r="DT136">
            <v>5.38</v>
          </cell>
          <cell r="DU136">
            <v>0.49</v>
          </cell>
          <cell r="DV136">
            <v>3.04</v>
          </cell>
          <cell r="DW136">
            <v>2.1</v>
          </cell>
          <cell r="DX136">
            <v>0.89</v>
          </cell>
          <cell r="DY136" t="str">
            <v>n/a</v>
          </cell>
          <cell r="DZ136" t="str">
            <v>n/a</v>
          </cell>
          <cell r="EA136" t="str">
            <v>n/a</v>
          </cell>
          <cell r="EB136" t="str">
            <v>n/a</v>
          </cell>
          <cell r="EC136" t="str">
            <v>n/a</v>
          </cell>
          <cell r="ED136" t="str">
            <v>n/a</v>
          </cell>
          <cell r="EE136">
            <v>1.6</v>
          </cell>
          <cell r="EF136">
            <v>5.3</v>
          </cell>
          <cell r="EG136">
            <v>2.2999999999999998</v>
          </cell>
          <cell r="EH136">
            <v>6.3</v>
          </cell>
          <cell r="EI136">
            <v>2.1</v>
          </cell>
          <cell r="EJ136">
            <v>3.81</v>
          </cell>
          <cell r="EK136">
            <v>5.61</v>
          </cell>
          <cell r="EL136">
            <v>2.92</v>
          </cell>
          <cell r="EM136">
            <v>1.59</v>
          </cell>
          <cell r="EN136">
            <v>1.242</v>
          </cell>
          <cell r="EO136">
            <v>2.8250000000000002</v>
          </cell>
          <cell r="EP136">
            <v>3.35</v>
          </cell>
          <cell r="EQ136">
            <v>15.5</v>
          </cell>
          <cell r="ER136">
            <v>2</v>
          </cell>
        </row>
        <row r="137">
          <cell r="B137">
            <v>39844</v>
          </cell>
          <cell r="C137">
            <v>-586</v>
          </cell>
          <cell r="D137">
            <v>-1012</v>
          </cell>
          <cell r="E137">
            <v>194</v>
          </cell>
          <cell r="F137">
            <v>825</v>
          </cell>
          <cell r="G137">
            <v>1411</v>
          </cell>
          <cell r="H137">
            <v>7</v>
          </cell>
          <cell r="I137">
            <v>1482</v>
          </cell>
          <cell r="J137">
            <v>357</v>
          </cell>
          <cell r="K137">
            <v>187</v>
          </cell>
          <cell r="L137">
            <v>10630</v>
          </cell>
          <cell r="M137">
            <v>9148</v>
          </cell>
          <cell r="N137">
            <v>11174</v>
          </cell>
          <cell r="S137">
            <v>207707</v>
          </cell>
          <cell r="T137">
            <v>419983</v>
          </cell>
          <cell r="U137">
            <v>4978</v>
          </cell>
          <cell r="V137">
            <v>760727</v>
          </cell>
          <cell r="W137">
            <v>553020</v>
          </cell>
          <cell r="X137">
            <v>1185688</v>
          </cell>
          <cell r="Y137" t="str">
            <v>-</v>
          </cell>
          <cell r="Z137" t="str">
            <v>-</v>
          </cell>
          <cell r="AA137" t="str">
            <v>-</v>
          </cell>
          <cell r="AB137" t="str">
            <v>-</v>
          </cell>
          <cell r="AC137">
            <v>2807</v>
          </cell>
          <cell r="AD137">
            <v>7880</v>
          </cell>
          <cell r="AE137">
            <v>1279</v>
          </cell>
          <cell r="AF137">
            <v>11966</v>
          </cell>
          <cell r="AG137" t="str">
            <v>-</v>
          </cell>
          <cell r="AH137" t="str">
            <v>-</v>
          </cell>
          <cell r="AI137" t="str">
            <v>-</v>
          </cell>
          <cell r="AL137" t="str">
            <v>-</v>
          </cell>
          <cell r="AM137" t="str">
            <v>-</v>
          </cell>
          <cell r="AO137">
            <v>2529</v>
          </cell>
          <cell r="AP137">
            <v>3517</v>
          </cell>
          <cell r="AQ137">
            <v>836</v>
          </cell>
          <cell r="AR137">
            <v>6882</v>
          </cell>
          <cell r="AS137">
            <v>21466</v>
          </cell>
          <cell r="AT137">
            <v>26915</v>
          </cell>
          <cell r="AU137">
            <v>30357</v>
          </cell>
          <cell r="AV137">
            <v>78738</v>
          </cell>
          <cell r="AW137">
            <v>-1391</v>
          </cell>
          <cell r="AX137">
            <v>1391</v>
          </cell>
          <cell r="AZ137" t="str">
            <v>-</v>
          </cell>
          <cell r="BA137">
            <v>96590</v>
          </cell>
          <cell r="BB137" t="str">
            <v>-</v>
          </cell>
          <cell r="BC137">
            <v>1070096</v>
          </cell>
          <cell r="BD137">
            <v>1166686</v>
          </cell>
          <cell r="BE137" t="str">
            <v>-</v>
          </cell>
          <cell r="BF137">
            <v>1746</v>
          </cell>
          <cell r="BG137" t="str">
            <v>-</v>
          </cell>
          <cell r="BH137">
            <v>-7483</v>
          </cell>
          <cell r="BI137">
            <v>-5737</v>
          </cell>
          <cell r="BJ137">
            <v>60125</v>
          </cell>
          <cell r="BL137">
            <v>-64</v>
          </cell>
          <cell r="BN137">
            <v>9629</v>
          </cell>
          <cell r="BR137">
            <v>0</v>
          </cell>
          <cell r="BS137">
            <v>40378</v>
          </cell>
          <cell r="BT137">
            <v>9578</v>
          </cell>
          <cell r="BU137">
            <v>19146</v>
          </cell>
          <cell r="BV137">
            <v>69102</v>
          </cell>
          <cell r="BZ137">
            <v>0</v>
          </cell>
          <cell r="CA137">
            <v>2097</v>
          </cell>
          <cell r="CB137">
            <v>2468</v>
          </cell>
          <cell r="CC137">
            <v>-2990</v>
          </cell>
          <cell r="CD137">
            <v>1575</v>
          </cell>
          <cell r="CG137">
            <v>1091199</v>
          </cell>
          <cell r="CJ137">
            <v>-9141</v>
          </cell>
          <cell r="CK137">
            <v>48260</v>
          </cell>
          <cell r="CL137">
            <v>395637</v>
          </cell>
          <cell r="CM137">
            <v>172763</v>
          </cell>
          <cell r="CN137">
            <v>73511</v>
          </cell>
          <cell r="CO137">
            <v>92466</v>
          </cell>
          <cell r="CP137">
            <v>157294</v>
          </cell>
          <cell r="CQ137">
            <v>97169</v>
          </cell>
          <cell r="CT137">
            <v>981844</v>
          </cell>
          <cell r="CU137">
            <v>41914</v>
          </cell>
          <cell r="CV137">
            <v>2441</v>
          </cell>
          <cell r="CW137">
            <v>-5072</v>
          </cell>
          <cell r="CX137">
            <v>-2814</v>
          </cell>
          <cell r="CY137">
            <v>-721</v>
          </cell>
          <cell r="CZ137">
            <v>683</v>
          </cell>
          <cell r="DA137">
            <v>241</v>
          </cell>
          <cell r="DB137">
            <v>305</v>
          </cell>
          <cell r="DE137">
            <v>-5754</v>
          </cell>
          <cell r="DF137">
            <v>-512</v>
          </cell>
          <cell r="DG137">
            <v>226102</v>
          </cell>
          <cell r="DH137">
            <v>713828</v>
          </cell>
          <cell r="DI137">
            <v>96590</v>
          </cell>
          <cell r="DJ137">
            <v>1036520</v>
          </cell>
          <cell r="DK137">
            <v>-102</v>
          </cell>
          <cell r="DL137">
            <v>-5140</v>
          </cell>
          <cell r="DM137">
            <v>1746</v>
          </cell>
          <cell r="DN137">
            <v>-3496</v>
          </cell>
          <cell r="DP137">
            <v>4.51</v>
          </cell>
          <cell r="DQ137" t="str">
            <v>..</v>
          </cell>
          <cell r="DR137">
            <v>4.3499999999999996</v>
          </cell>
          <cell r="DS137">
            <v>4.76</v>
          </cell>
          <cell r="DT137">
            <v>4.7300000000000004</v>
          </cell>
          <cell r="DU137">
            <v>0.21</v>
          </cell>
          <cell r="DV137">
            <v>2.5</v>
          </cell>
          <cell r="DW137">
            <v>1.38</v>
          </cell>
          <cell r="DX137">
            <v>0.43</v>
          </cell>
          <cell r="DY137" t="str">
            <v>n/a</v>
          </cell>
          <cell r="DZ137" t="str">
            <v>n/a</v>
          </cell>
          <cell r="EA137" t="str">
            <v>n/a</v>
          </cell>
          <cell r="EB137" t="str">
            <v>n/a</v>
          </cell>
          <cell r="EC137" t="str">
            <v>n/a</v>
          </cell>
          <cell r="ED137" t="str">
            <v>n/a</v>
          </cell>
          <cell r="EE137">
            <v>1.1000000000000001</v>
          </cell>
          <cell r="EF137">
            <v>4.9000000000000004</v>
          </cell>
          <cell r="EG137">
            <v>1.6</v>
          </cell>
          <cell r="EH137">
            <v>6.3</v>
          </cell>
          <cell r="EI137">
            <v>1.4</v>
          </cell>
          <cell r="EJ137">
            <v>3.41</v>
          </cell>
          <cell r="EK137">
            <v>5.23</v>
          </cell>
          <cell r="EL137">
            <v>2.2999999999999998</v>
          </cell>
          <cell r="EM137">
            <v>1.1399999999999999</v>
          </cell>
          <cell r="EN137">
            <v>0.90569999999999995</v>
          </cell>
          <cell r="EO137">
            <v>2.125</v>
          </cell>
          <cell r="EP137">
            <v>3.9577</v>
          </cell>
          <cell r="EQ137">
            <v>16.899999999999999</v>
          </cell>
          <cell r="ER137">
            <v>1.5</v>
          </cell>
        </row>
        <row r="138">
          <cell r="B138">
            <v>39872</v>
          </cell>
          <cell r="C138">
            <v>-949</v>
          </cell>
          <cell r="D138">
            <v>-2167</v>
          </cell>
          <cell r="E138">
            <v>194</v>
          </cell>
          <cell r="F138">
            <v>1454</v>
          </cell>
          <cell r="G138">
            <v>2403</v>
          </cell>
          <cell r="H138">
            <v>-519</v>
          </cell>
          <cell r="I138">
            <v>1140</v>
          </cell>
          <cell r="J138">
            <v>308</v>
          </cell>
          <cell r="K138">
            <v>187</v>
          </cell>
          <cell r="L138">
            <v>9130</v>
          </cell>
          <cell r="M138">
            <v>7990</v>
          </cell>
          <cell r="N138">
            <v>9625</v>
          </cell>
          <cell r="S138">
            <v>206757</v>
          </cell>
          <cell r="T138">
            <v>417812</v>
          </cell>
          <cell r="U138">
            <v>5172</v>
          </cell>
          <cell r="V138">
            <v>762097</v>
          </cell>
          <cell r="W138">
            <v>555340</v>
          </cell>
          <cell r="X138">
            <v>1185081</v>
          </cell>
          <cell r="Y138" t="str">
            <v>-</v>
          </cell>
          <cell r="Z138" t="str">
            <v>-</v>
          </cell>
          <cell r="AA138" t="str">
            <v>-</v>
          </cell>
          <cell r="AB138" t="str">
            <v>-</v>
          </cell>
          <cell r="AC138">
            <v>2673</v>
          </cell>
          <cell r="AD138">
            <v>6792</v>
          </cell>
          <cell r="AE138">
            <v>1146</v>
          </cell>
          <cell r="AF138">
            <v>10611</v>
          </cell>
          <cell r="AG138" t="str">
            <v>-</v>
          </cell>
          <cell r="AH138" t="str">
            <v>-</v>
          </cell>
          <cell r="AI138" t="str">
            <v>-</v>
          </cell>
          <cell r="AL138" t="str">
            <v>-</v>
          </cell>
          <cell r="AM138" t="str">
            <v>-</v>
          </cell>
          <cell r="AO138">
            <v>4206</v>
          </cell>
          <cell r="AP138">
            <v>3841</v>
          </cell>
          <cell r="AQ138">
            <v>913</v>
          </cell>
          <cell r="AR138">
            <v>8960</v>
          </cell>
          <cell r="AS138">
            <v>34597</v>
          </cell>
          <cell r="AT138">
            <v>31631</v>
          </cell>
          <cell r="AU138">
            <v>31857</v>
          </cell>
          <cell r="AV138">
            <v>98085</v>
          </cell>
          <cell r="AW138">
            <v>402</v>
          </cell>
          <cell r="AX138">
            <v>-402</v>
          </cell>
          <cell r="AZ138" t="str">
            <v>-</v>
          </cell>
          <cell r="BA138">
            <v>97073</v>
          </cell>
          <cell r="BB138" t="str">
            <v>-</v>
          </cell>
          <cell r="BC138">
            <v>1076968</v>
          </cell>
          <cell r="BD138">
            <v>1174041</v>
          </cell>
          <cell r="BE138" t="str">
            <v>-</v>
          </cell>
          <cell r="BF138">
            <v>483</v>
          </cell>
          <cell r="BG138" t="str">
            <v>-</v>
          </cell>
          <cell r="BH138">
            <v>6871</v>
          </cell>
          <cell r="BI138">
            <v>7354</v>
          </cell>
          <cell r="BJ138">
            <v>60075</v>
          </cell>
          <cell r="BL138">
            <v>-50</v>
          </cell>
          <cell r="BN138">
            <v>8488</v>
          </cell>
          <cell r="BR138">
            <v>0</v>
          </cell>
          <cell r="BS138">
            <v>42944</v>
          </cell>
          <cell r="BT138">
            <v>13833</v>
          </cell>
          <cell r="BU138">
            <v>22508</v>
          </cell>
          <cell r="BV138">
            <v>79285</v>
          </cell>
          <cell r="BZ138">
            <v>0</v>
          </cell>
          <cell r="CA138">
            <v>2951</v>
          </cell>
          <cell r="CB138">
            <v>4254</v>
          </cell>
          <cell r="CC138">
            <v>3363</v>
          </cell>
          <cell r="CD138">
            <v>10568</v>
          </cell>
          <cell r="CG138">
            <v>1091623</v>
          </cell>
          <cell r="CJ138">
            <v>46</v>
          </cell>
          <cell r="CK138">
            <v>50631</v>
          </cell>
          <cell r="CL138">
            <v>397370</v>
          </cell>
          <cell r="CM138">
            <v>171622</v>
          </cell>
          <cell r="CN138">
            <v>73755</v>
          </cell>
          <cell r="CO138">
            <v>93947</v>
          </cell>
          <cell r="CP138">
            <v>157164</v>
          </cell>
          <cell r="CQ138">
            <v>97089</v>
          </cell>
          <cell r="CT138">
            <v>986886</v>
          </cell>
          <cell r="CU138">
            <v>42396</v>
          </cell>
          <cell r="CV138">
            <v>2756</v>
          </cell>
          <cell r="CW138">
            <v>1354</v>
          </cell>
          <cell r="CX138">
            <v>-1141</v>
          </cell>
          <cell r="CY138">
            <v>245</v>
          </cell>
          <cell r="CZ138">
            <v>1481</v>
          </cell>
          <cell r="DA138">
            <v>-130</v>
          </cell>
          <cell r="DB138">
            <v>-80</v>
          </cell>
          <cell r="DE138">
            <v>5052</v>
          </cell>
          <cell r="DF138">
            <v>487</v>
          </cell>
          <cell r="DG138">
            <v>227777</v>
          </cell>
          <cell r="DH138">
            <v>716713</v>
          </cell>
          <cell r="DI138">
            <v>97073</v>
          </cell>
          <cell r="DJ138">
            <v>1041563</v>
          </cell>
          <cell r="DK138">
            <v>1676</v>
          </cell>
          <cell r="DL138">
            <v>2889</v>
          </cell>
          <cell r="DM138">
            <v>483</v>
          </cell>
          <cell r="DN138">
            <v>5048</v>
          </cell>
          <cell r="DP138">
            <v>4.3099999999999996</v>
          </cell>
          <cell r="DQ138" t="str">
            <v>..</v>
          </cell>
          <cell r="DR138">
            <v>4.3499999999999996</v>
          </cell>
          <cell r="DS138">
            <v>4.5599999999999996</v>
          </cell>
          <cell r="DT138">
            <v>4.38</v>
          </cell>
          <cell r="DU138">
            <v>0.15</v>
          </cell>
          <cell r="DV138">
            <v>2.63</v>
          </cell>
          <cell r="DW138">
            <v>0.96</v>
          </cell>
          <cell r="DX138">
            <v>0.17</v>
          </cell>
          <cell r="DY138" t="str">
            <v>n/a</v>
          </cell>
          <cell r="DZ138" t="str">
            <v>n/a</v>
          </cell>
          <cell r="EA138" t="str">
            <v>n/a</v>
          </cell>
          <cell r="EB138" t="str">
            <v>n/a</v>
          </cell>
          <cell r="EC138" t="str">
            <v>n/a</v>
          </cell>
          <cell r="ED138" t="str">
            <v>n/a</v>
          </cell>
          <cell r="EE138">
            <v>0.9</v>
          </cell>
          <cell r="EF138">
            <v>4.7</v>
          </cell>
          <cell r="EG138">
            <v>1.1000000000000001</v>
          </cell>
          <cell r="EH138">
            <v>6.3</v>
          </cell>
          <cell r="EI138">
            <v>1</v>
          </cell>
          <cell r="EJ138">
            <v>3.26</v>
          </cell>
          <cell r="EK138">
            <v>5.09</v>
          </cell>
          <cell r="EL138">
            <v>1.99</v>
          </cell>
          <cell r="EM138">
            <v>0.94</v>
          </cell>
          <cell r="EN138">
            <v>0.65949999999999998</v>
          </cell>
          <cell r="EO138">
            <v>2.0499999999999998</v>
          </cell>
          <cell r="EP138">
            <v>3.6949000000000001</v>
          </cell>
          <cell r="EQ138">
            <v>17.899999999999999</v>
          </cell>
          <cell r="ER138">
            <v>1</v>
          </cell>
        </row>
        <row r="139">
          <cell r="B139">
            <v>39903</v>
          </cell>
          <cell r="C139">
            <v>-692</v>
          </cell>
          <cell r="D139">
            <v>-3063</v>
          </cell>
          <cell r="E139">
            <v>194</v>
          </cell>
          <cell r="F139">
            <v>2604</v>
          </cell>
          <cell r="G139">
            <v>3296</v>
          </cell>
          <cell r="H139">
            <v>-265</v>
          </cell>
          <cell r="I139">
            <v>1380</v>
          </cell>
          <cell r="J139">
            <v>360</v>
          </cell>
          <cell r="K139">
            <v>187</v>
          </cell>
          <cell r="L139">
            <v>10217</v>
          </cell>
          <cell r="M139">
            <v>8837</v>
          </cell>
          <cell r="N139">
            <v>10764</v>
          </cell>
          <cell r="S139">
            <v>206065</v>
          </cell>
          <cell r="T139">
            <v>414749</v>
          </cell>
          <cell r="U139">
            <v>5366</v>
          </cell>
          <cell r="V139">
            <v>764618</v>
          </cell>
          <cell r="W139">
            <v>558553</v>
          </cell>
          <cell r="X139">
            <v>1184732</v>
          </cell>
          <cell r="Y139" t="str">
            <v>-</v>
          </cell>
          <cell r="Z139" t="str">
            <v>-</v>
          </cell>
          <cell r="AA139" t="str">
            <v>-</v>
          </cell>
          <cell r="AB139" t="str">
            <v>-</v>
          </cell>
          <cell r="AC139">
            <v>2946</v>
          </cell>
          <cell r="AD139">
            <v>7272</v>
          </cell>
          <cell r="AE139">
            <v>1327</v>
          </cell>
          <cell r="AF139">
            <v>11545</v>
          </cell>
          <cell r="AG139" t="str">
            <v>-</v>
          </cell>
          <cell r="AH139" t="str">
            <v>-</v>
          </cell>
          <cell r="AI139" t="str">
            <v>-</v>
          </cell>
          <cell r="AL139" t="str">
            <v>-</v>
          </cell>
          <cell r="AM139" t="str">
            <v>-</v>
          </cell>
          <cell r="AO139">
            <v>5950</v>
          </cell>
          <cell r="AP139">
            <v>4448</v>
          </cell>
          <cell r="AQ139">
            <v>1005</v>
          </cell>
          <cell r="AR139">
            <v>11403</v>
          </cell>
          <cell r="AS139">
            <v>47804</v>
          </cell>
          <cell r="AT139">
            <v>36073</v>
          </cell>
          <cell r="AU139">
            <v>33713</v>
          </cell>
          <cell r="AV139">
            <v>117590</v>
          </cell>
          <cell r="AW139">
            <v>1360</v>
          </cell>
          <cell r="AX139">
            <v>-1360</v>
          </cell>
          <cell r="AZ139" t="str">
            <v>-</v>
          </cell>
          <cell r="BA139">
            <v>97231</v>
          </cell>
          <cell r="BB139" t="str">
            <v>-</v>
          </cell>
          <cell r="BC139">
            <v>1089639</v>
          </cell>
          <cell r="BD139">
            <v>1186870</v>
          </cell>
          <cell r="BE139" t="str">
            <v>-</v>
          </cell>
          <cell r="BF139">
            <v>160</v>
          </cell>
          <cell r="BG139" t="str">
            <v>-</v>
          </cell>
          <cell r="BH139">
            <v>12671</v>
          </cell>
          <cell r="BI139">
            <v>12831</v>
          </cell>
          <cell r="BJ139">
            <v>61403</v>
          </cell>
          <cell r="BL139">
            <v>1327</v>
          </cell>
          <cell r="BN139">
            <v>7064</v>
          </cell>
          <cell r="BR139">
            <v>0</v>
          </cell>
          <cell r="BS139">
            <v>49901</v>
          </cell>
          <cell r="BT139">
            <v>15147</v>
          </cell>
          <cell r="BU139">
            <v>22869</v>
          </cell>
          <cell r="BV139">
            <v>87917</v>
          </cell>
          <cell r="BZ139">
            <v>0</v>
          </cell>
          <cell r="CA139">
            <v>6958</v>
          </cell>
          <cell r="CB139">
            <v>1314</v>
          </cell>
          <cell r="CC139">
            <v>361</v>
          </cell>
          <cell r="CD139">
            <v>8633</v>
          </cell>
          <cell r="CG139">
            <v>1095851</v>
          </cell>
          <cell r="CJ139">
            <v>4227</v>
          </cell>
          <cell r="CK139">
            <v>57746</v>
          </cell>
          <cell r="CL139">
            <v>390525</v>
          </cell>
          <cell r="CM139">
            <v>171097</v>
          </cell>
          <cell r="CN139">
            <v>73692</v>
          </cell>
          <cell r="CO139">
            <v>94892</v>
          </cell>
          <cell r="CP139">
            <v>159945</v>
          </cell>
          <cell r="CQ139">
            <v>98542</v>
          </cell>
          <cell r="CT139">
            <v>990487</v>
          </cell>
          <cell r="CU139">
            <v>42590</v>
          </cell>
          <cell r="CV139">
            <v>7115</v>
          </cell>
          <cell r="CW139">
            <v>-6845</v>
          </cell>
          <cell r="CX139">
            <v>-525</v>
          </cell>
          <cell r="CY139">
            <v>-63</v>
          </cell>
          <cell r="CZ139">
            <v>946</v>
          </cell>
          <cell r="DA139">
            <v>2780</v>
          </cell>
          <cell r="DB139">
            <v>1453</v>
          </cell>
          <cell r="DE139">
            <v>3606</v>
          </cell>
          <cell r="DF139">
            <v>199</v>
          </cell>
          <cell r="DG139">
            <v>229987</v>
          </cell>
          <cell r="DH139">
            <v>717910</v>
          </cell>
          <cell r="DI139">
            <v>97231</v>
          </cell>
          <cell r="DJ139">
            <v>1045128</v>
          </cell>
          <cell r="DK139">
            <v>2210</v>
          </cell>
          <cell r="DL139">
            <v>1197</v>
          </cell>
          <cell r="DM139">
            <v>160</v>
          </cell>
          <cell r="DN139">
            <v>3567</v>
          </cell>
          <cell r="DP139">
            <v>4</v>
          </cell>
          <cell r="DQ139" t="str">
            <v>..</v>
          </cell>
          <cell r="DR139">
            <v>3.98</v>
          </cell>
          <cell r="DS139">
            <v>4.41</v>
          </cell>
          <cell r="DT139">
            <v>4.0599999999999996</v>
          </cell>
          <cell r="DU139">
            <v>0.19</v>
          </cell>
          <cell r="DV139">
            <v>2.7</v>
          </cell>
          <cell r="DW139">
            <v>0.63</v>
          </cell>
          <cell r="DX139">
            <v>0.18</v>
          </cell>
          <cell r="DY139" t="str">
            <v>n/a</v>
          </cell>
          <cell r="DZ139" t="str">
            <v>n/a</v>
          </cell>
          <cell r="EA139" t="str">
            <v>n/a</v>
          </cell>
          <cell r="EB139" t="str">
            <v>n/a</v>
          </cell>
          <cell r="EC139" t="str">
            <v>n/a</v>
          </cell>
          <cell r="ED139" t="str">
            <v>n/a</v>
          </cell>
          <cell r="EE139">
            <v>0.8</v>
          </cell>
          <cell r="EF139">
            <v>4.5</v>
          </cell>
          <cell r="EG139">
            <v>0.8</v>
          </cell>
          <cell r="EH139">
            <v>6.3</v>
          </cell>
          <cell r="EI139">
            <v>0.6</v>
          </cell>
          <cell r="EJ139">
            <v>3.02</v>
          </cell>
          <cell r="EK139">
            <v>4.8600000000000003</v>
          </cell>
          <cell r="EL139">
            <v>2.09</v>
          </cell>
          <cell r="EM139">
            <v>0.82</v>
          </cell>
          <cell r="EN139">
            <v>0.621</v>
          </cell>
          <cell r="EO139">
            <v>1.65</v>
          </cell>
          <cell r="EP139">
            <v>3.2330000000000001</v>
          </cell>
          <cell r="EQ139">
            <v>17.100000000000001</v>
          </cell>
          <cell r="ER139">
            <v>0.5</v>
          </cell>
        </row>
        <row r="140">
          <cell r="B140">
            <v>39933</v>
          </cell>
          <cell r="C140">
            <v>-720</v>
          </cell>
          <cell r="D140">
            <v>-940</v>
          </cell>
          <cell r="E140">
            <v>74</v>
          </cell>
          <cell r="F140">
            <v>1404</v>
          </cell>
          <cell r="G140">
            <v>2124</v>
          </cell>
          <cell r="H140">
            <v>538</v>
          </cell>
          <cell r="I140">
            <v>1402</v>
          </cell>
          <cell r="J140">
            <v>426</v>
          </cell>
          <cell r="K140">
            <v>43</v>
          </cell>
          <cell r="L140">
            <v>9683</v>
          </cell>
          <cell r="M140">
            <v>8281</v>
          </cell>
          <cell r="N140">
            <v>10151</v>
          </cell>
          <cell r="S140">
            <v>205343</v>
          </cell>
          <cell r="T140">
            <v>324903</v>
          </cell>
          <cell r="U140">
            <v>5440</v>
          </cell>
          <cell r="V140">
            <v>853773</v>
          </cell>
          <cell r="W140">
            <v>648430</v>
          </cell>
          <cell r="X140">
            <v>1184117</v>
          </cell>
          <cell r="Y140" t="str">
            <v>-</v>
          </cell>
          <cell r="Z140" t="str">
            <v>-</v>
          </cell>
          <cell r="AA140" t="str">
            <v>-</v>
          </cell>
          <cell r="AB140" t="str">
            <v>-</v>
          </cell>
          <cell r="AC140">
            <v>2867</v>
          </cell>
          <cell r="AD140">
            <v>6280</v>
          </cell>
          <cell r="AE140">
            <v>1105</v>
          </cell>
          <cell r="AF140">
            <v>10252</v>
          </cell>
          <cell r="AG140" t="str">
            <v>-</v>
          </cell>
          <cell r="AH140" t="str">
            <v>-</v>
          </cell>
          <cell r="AI140" t="str">
            <v>-</v>
          </cell>
          <cell r="AL140" t="str">
            <v>-</v>
          </cell>
          <cell r="AM140" t="str">
            <v>-</v>
          </cell>
          <cell r="AO140">
            <v>6082</v>
          </cell>
          <cell r="AP140">
            <v>4062</v>
          </cell>
          <cell r="AQ140">
            <v>824</v>
          </cell>
          <cell r="AR140">
            <v>10969</v>
          </cell>
          <cell r="AS140">
            <v>48248</v>
          </cell>
          <cell r="AT140">
            <v>32156</v>
          </cell>
          <cell r="AU140">
            <v>27881</v>
          </cell>
          <cell r="AV140">
            <v>108285</v>
          </cell>
          <cell r="AW140">
            <v>-552</v>
          </cell>
          <cell r="AX140">
            <v>552</v>
          </cell>
          <cell r="AZ140" t="str">
            <v>-</v>
          </cell>
          <cell r="BA140">
            <v>97067</v>
          </cell>
          <cell r="BB140" t="str">
            <v>-</v>
          </cell>
          <cell r="BC140">
            <v>1097016</v>
          </cell>
          <cell r="BD140">
            <v>1194083</v>
          </cell>
          <cell r="BE140" t="str">
            <v>-</v>
          </cell>
          <cell r="BF140">
            <v>-164</v>
          </cell>
          <cell r="BG140" t="str">
            <v>-</v>
          </cell>
          <cell r="BH140">
            <v>7435</v>
          </cell>
          <cell r="BI140">
            <v>7271</v>
          </cell>
          <cell r="BJ140">
            <v>62133</v>
          </cell>
          <cell r="BL140">
            <v>730</v>
          </cell>
          <cell r="BN140">
            <v>7095</v>
          </cell>
          <cell r="BR140">
            <v>0</v>
          </cell>
          <cell r="BS140">
            <v>52663</v>
          </cell>
          <cell r="BT140">
            <v>15692</v>
          </cell>
          <cell r="BU140">
            <v>23868</v>
          </cell>
          <cell r="BV140">
            <v>92223</v>
          </cell>
          <cell r="BZ140">
            <v>0</v>
          </cell>
          <cell r="CA140">
            <v>2723</v>
          </cell>
          <cell r="CB140">
            <v>545</v>
          </cell>
          <cell r="CC140">
            <v>994</v>
          </cell>
          <cell r="CD140">
            <v>4262</v>
          </cell>
          <cell r="CG140">
            <v>1099224</v>
          </cell>
          <cell r="CJ140">
            <v>3484</v>
          </cell>
          <cell r="CK140">
            <v>60396</v>
          </cell>
          <cell r="CL140">
            <v>387339</v>
          </cell>
          <cell r="CM140">
            <v>172736</v>
          </cell>
          <cell r="CN140">
            <v>71952</v>
          </cell>
          <cell r="CO140">
            <v>96047</v>
          </cell>
          <cell r="CP140">
            <v>165158</v>
          </cell>
          <cell r="CQ140">
            <v>103024</v>
          </cell>
          <cell r="CT140">
            <v>996443</v>
          </cell>
          <cell r="CU140">
            <v>42815</v>
          </cell>
          <cell r="CV140">
            <v>3733</v>
          </cell>
          <cell r="CW140">
            <v>-3186</v>
          </cell>
          <cell r="CX140">
            <v>1639</v>
          </cell>
          <cell r="CY140">
            <v>-1740</v>
          </cell>
          <cell r="CZ140">
            <v>34</v>
          </cell>
          <cell r="DA140">
            <v>5213</v>
          </cell>
          <cell r="DB140">
            <v>4482</v>
          </cell>
          <cell r="DE140">
            <v>5924</v>
          </cell>
          <cell r="DF140">
            <v>230</v>
          </cell>
          <cell r="DG140">
            <v>230132</v>
          </cell>
          <cell r="DH140">
            <v>723496</v>
          </cell>
          <cell r="DI140">
            <v>97067</v>
          </cell>
          <cell r="DJ140">
            <v>1050695</v>
          </cell>
          <cell r="DK140">
            <v>-976</v>
          </cell>
          <cell r="DL140">
            <v>6670</v>
          </cell>
          <cell r="DM140">
            <v>-164</v>
          </cell>
          <cell r="DN140">
            <v>5530</v>
          </cell>
          <cell r="DP140">
            <v>3.83</v>
          </cell>
          <cell r="DQ140" t="str">
            <v>..</v>
          </cell>
          <cell r="DR140">
            <v>4.0199999999999996</v>
          </cell>
          <cell r="DS140">
            <v>4.3</v>
          </cell>
          <cell r="DT140">
            <v>3.82</v>
          </cell>
          <cell r="DU140">
            <v>0.15</v>
          </cell>
          <cell r="DV140">
            <v>2.71</v>
          </cell>
          <cell r="DW140">
            <v>0.42</v>
          </cell>
          <cell r="DX140">
            <v>0.21</v>
          </cell>
          <cell r="DY140" t="str">
            <v>n/a</v>
          </cell>
          <cell r="DZ140" t="str">
            <v>n/a</v>
          </cell>
          <cell r="EA140" t="str">
            <v>n/a</v>
          </cell>
          <cell r="EB140" t="str">
            <v>n/a</v>
          </cell>
          <cell r="EC140" t="str">
            <v>n/a</v>
          </cell>
          <cell r="ED140" t="str">
            <v>n/a</v>
          </cell>
          <cell r="EE140">
            <v>0.8</v>
          </cell>
          <cell r="EF140">
            <v>4.5999999999999996</v>
          </cell>
          <cell r="EG140">
            <v>0.6</v>
          </cell>
          <cell r="EH140">
            <v>5.9</v>
          </cell>
          <cell r="EI140">
            <v>0.4</v>
          </cell>
          <cell r="EJ140">
            <v>3.01</v>
          </cell>
          <cell r="EK140">
            <v>4.8099999999999996</v>
          </cell>
          <cell r="EL140">
            <v>2.11</v>
          </cell>
          <cell r="EM140">
            <v>0.76</v>
          </cell>
          <cell r="EN140">
            <v>0.56769999999999998</v>
          </cell>
          <cell r="EO140">
            <v>1.375</v>
          </cell>
          <cell r="EP140">
            <v>3.5320999999999998</v>
          </cell>
          <cell r="EQ140">
            <v>16.399999999999999</v>
          </cell>
          <cell r="ER140">
            <v>0.5</v>
          </cell>
        </row>
        <row r="141">
          <cell r="B141">
            <v>39964</v>
          </cell>
          <cell r="C141">
            <v>-750</v>
          </cell>
          <cell r="D141">
            <v>-2386</v>
          </cell>
          <cell r="E141">
            <v>74</v>
          </cell>
          <cell r="F141">
            <v>2233</v>
          </cell>
          <cell r="G141">
            <v>2983</v>
          </cell>
          <cell r="H141">
            <v>-79</v>
          </cell>
          <cell r="I141">
            <v>1369</v>
          </cell>
          <cell r="J141">
            <v>403</v>
          </cell>
          <cell r="K141">
            <v>43</v>
          </cell>
          <cell r="L141">
            <v>9536</v>
          </cell>
          <cell r="M141">
            <v>8167</v>
          </cell>
          <cell r="N141">
            <v>9982</v>
          </cell>
          <cell r="S141">
            <v>204592</v>
          </cell>
          <cell r="T141">
            <v>322517</v>
          </cell>
          <cell r="U141">
            <v>5513</v>
          </cell>
          <cell r="V141">
            <v>855916</v>
          </cell>
          <cell r="W141">
            <v>651324</v>
          </cell>
          <cell r="X141">
            <v>1183946</v>
          </cell>
          <cell r="Y141" t="str">
            <v>-</v>
          </cell>
          <cell r="Z141" t="str">
            <v>-</v>
          </cell>
          <cell r="AA141" t="str">
            <v>-</v>
          </cell>
          <cell r="AB141" t="str">
            <v>-</v>
          </cell>
          <cell r="AC141">
            <v>2666</v>
          </cell>
          <cell r="AD141">
            <v>6720</v>
          </cell>
          <cell r="AE141">
            <v>969</v>
          </cell>
          <cell r="AF141">
            <v>10355</v>
          </cell>
          <cell r="AG141" t="str">
            <v>-</v>
          </cell>
          <cell r="AH141" t="str">
            <v>-</v>
          </cell>
          <cell r="AI141" t="str">
            <v>-</v>
          </cell>
          <cell r="AL141" t="str">
            <v>-</v>
          </cell>
          <cell r="AM141" t="str">
            <v>-</v>
          </cell>
          <cell r="AO141">
            <v>6797</v>
          </cell>
          <cell r="AP141">
            <v>4029</v>
          </cell>
          <cell r="AQ141">
            <v>820</v>
          </cell>
          <cell r="AR141">
            <v>11647</v>
          </cell>
          <cell r="AS141">
            <v>52350</v>
          </cell>
          <cell r="AT141">
            <v>31399</v>
          </cell>
          <cell r="AU141">
            <v>28079</v>
          </cell>
          <cell r="AV141">
            <v>111828</v>
          </cell>
          <cell r="AW141">
            <v>789</v>
          </cell>
          <cell r="AX141">
            <v>-789</v>
          </cell>
          <cell r="AZ141" t="str">
            <v>-</v>
          </cell>
          <cell r="BA141">
            <v>96449</v>
          </cell>
          <cell r="BB141" t="str">
            <v>-</v>
          </cell>
          <cell r="BC141">
            <v>1099382</v>
          </cell>
          <cell r="BD141">
            <v>1195831</v>
          </cell>
          <cell r="BE141" t="str">
            <v>-</v>
          </cell>
          <cell r="BF141">
            <v>-618</v>
          </cell>
          <cell r="BG141" t="str">
            <v>-</v>
          </cell>
          <cell r="BH141">
            <v>2366</v>
          </cell>
          <cell r="BI141">
            <v>1748</v>
          </cell>
          <cell r="BJ141">
            <v>61559</v>
          </cell>
          <cell r="BL141">
            <v>-574</v>
          </cell>
          <cell r="BN141">
            <v>6677</v>
          </cell>
          <cell r="BR141">
            <v>0</v>
          </cell>
          <cell r="BS141">
            <v>53570</v>
          </cell>
          <cell r="BT141">
            <v>18367</v>
          </cell>
          <cell r="BU141">
            <v>23175</v>
          </cell>
          <cell r="BV141">
            <v>95112</v>
          </cell>
          <cell r="BZ141">
            <v>0</v>
          </cell>
          <cell r="CA141">
            <v>895</v>
          </cell>
          <cell r="CB141">
            <v>2675</v>
          </cell>
          <cell r="CC141">
            <v>-2029</v>
          </cell>
          <cell r="CD141">
            <v>1541</v>
          </cell>
          <cell r="CG141">
            <v>1097561</v>
          </cell>
          <cell r="CJ141">
            <v>-331</v>
          </cell>
          <cell r="CK141">
            <v>60831</v>
          </cell>
          <cell r="CL141">
            <v>388955</v>
          </cell>
          <cell r="CM141">
            <v>172532</v>
          </cell>
          <cell r="CN141">
            <v>71989</v>
          </cell>
          <cell r="CO141">
            <v>96741</v>
          </cell>
          <cell r="CP141">
            <v>165734</v>
          </cell>
          <cell r="CQ141">
            <v>104175</v>
          </cell>
          <cell r="CT141">
            <v>1000438</v>
          </cell>
          <cell r="CU141">
            <v>43655</v>
          </cell>
          <cell r="CV141">
            <v>422</v>
          </cell>
          <cell r="CW141">
            <v>1616</v>
          </cell>
          <cell r="CX141">
            <v>-204</v>
          </cell>
          <cell r="CY141">
            <v>36</v>
          </cell>
          <cell r="CZ141">
            <v>694</v>
          </cell>
          <cell r="DA141">
            <v>576</v>
          </cell>
          <cell r="DB141">
            <v>1150</v>
          </cell>
          <cell r="DE141">
            <v>3987</v>
          </cell>
          <cell r="DF141">
            <v>845</v>
          </cell>
          <cell r="DG141">
            <v>230289</v>
          </cell>
          <cell r="DH141">
            <v>726494</v>
          </cell>
          <cell r="DI141">
            <v>96449</v>
          </cell>
          <cell r="DJ141">
            <v>1053232</v>
          </cell>
          <cell r="DK141">
            <v>156</v>
          </cell>
          <cell r="DL141">
            <v>2986</v>
          </cell>
          <cell r="DM141">
            <v>-618</v>
          </cell>
          <cell r="DN141">
            <v>2524</v>
          </cell>
          <cell r="DP141">
            <v>3.97</v>
          </cell>
          <cell r="DQ141" t="str">
            <v>..</v>
          </cell>
          <cell r="DR141">
            <v>3.98</v>
          </cell>
          <cell r="DS141">
            <v>4.29</v>
          </cell>
          <cell r="DT141">
            <v>3.83</v>
          </cell>
          <cell r="DU141">
            <v>0.17</v>
          </cell>
          <cell r="DV141">
            <v>2.84</v>
          </cell>
          <cell r="DW141">
            <v>0.41</v>
          </cell>
          <cell r="DX141">
            <v>0.22</v>
          </cell>
          <cell r="DY141" t="str">
            <v>n/a</v>
          </cell>
          <cell r="DZ141" t="str">
            <v>n/a</v>
          </cell>
          <cell r="EA141" t="str">
            <v>n/a</v>
          </cell>
          <cell r="EB141" t="str">
            <v>n/a</v>
          </cell>
          <cell r="EC141" t="str">
            <v>n/a</v>
          </cell>
          <cell r="ED141" t="str">
            <v>n/a</v>
          </cell>
          <cell r="EE141">
            <v>0.7</v>
          </cell>
          <cell r="EF141">
            <v>4.3</v>
          </cell>
          <cell r="EG141">
            <v>0.6</v>
          </cell>
          <cell r="EH141">
            <v>5.6</v>
          </cell>
          <cell r="EI141">
            <v>0.4</v>
          </cell>
          <cell r="EJ141">
            <v>3.16</v>
          </cell>
          <cell r="EK141">
            <v>4.7300000000000004</v>
          </cell>
          <cell r="EL141">
            <v>2.1</v>
          </cell>
          <cell r="EM141">
            <v>0.73</v>
          </cell>
          <cell r="EN141">
            <v>0.51680000000000004</v>
          </cell>
          <cell r="EO141">
            <v>1.2250000000000001</v>
          </cell>
          <cell r="EP141">
            <v>3.6987000000000001</v>
          </cell>
          <cell r="EQ141">
            <v>15.6</v>
          </cell>
          <cell r="ER141">
            <v>0.5</v>
          </cell>
        </row>
        <row r="142">
          <cell r="B142">
            <v>39994</v>
          </cell>
          <cell r="C142">
            <v>-510</v>
          </cell>
          <cell r="D142">
            <v>-2450</v>
          </cell>
          <cell r="E142">
            <v>171</v>
          </cell>
          <cell r="F142">
            <v>3666</v>
          </cell>
          <cell r="G142">
            <v>4176</v>
          </cell>
          <cell r="H142">
            <v>1387</v>
          </cell>
          <cell r="I142">
            <v>1790</v>
          </cell>
          <cell r="J142">
            <v>482</v>
          </cell>
          <cell r="K142">
            <v>43</v>
          </cell>
          <cell r="L142">
            <v>11465</v>
          </cell>
          <cell r="M142">
            <v>9675</v>
          </cell>
          <cell r="N142">
            <v>11990</v>
          </cell>
          <cell r="S142">
            <v>204751</v>
          </cell>
          <cell r="T142">
            <v>319552</v>
          </cell>
          <cell r="U142">
            <v>5587</v>
          </cell>
          <cell r="V142">
            <v>860228</v>
          </cell>
          <cell r="W142">
            <v>655477</v>
          </cell>
          <cell r="X142">
            <v>1185367</v>
          </cell>
          <cell r="Y142" t="str">
            <v>-</v>
          </cell>
          <cell r="Z142" t="str">
            <v>-</v>
          </cell>
          <cell r="AA142" t="str">
            <v>-</v>
          </cell>
          <cell r="AB142" t="str">
            <v>-</v>
          </cell>
          <cell r="AC142">
            <v>2792</v>
          </cell>
          <cell r="AD142">
            <v>7319</v>
          </cell>
          <cell r="AE142">
            <v>1050</v>
          </cell>
          <cell r="AF142">
            <v>11161</v>
          </cell>
          <cell r="AG142" t="str">
            <v>-</v>
          </cell>
          <cell r="AH142" t="str">
            <v>-</v>
          </cell>
          <cell r="AI142" t="str">
            <v>-</v>
          </cell>
          <cell r="AL142" t="str">
            <v>-</v>
          </cell>
          <cell r="AM142" t="str">
            <v>-</v>
          </cell>
          <cell r="AO142">
            <v>8119</v>
          </cell>
          <cell r="AP142">
            <v>4635</v>
          </cell>
          <cell r="AQ142">
            <v>941</v>
          </cell>
          <cell r="AR142">
            <v>13695</v>
          </cell>
          <cell r="AS142">
            <v>61611</v>
          </cell>
          <cell r="AT142">
            <v>36837</v>
          </cell>
          <cell r="AU142">
            <v>32527</v>
          </cell>
          <cell r="AV142">
            <v>130975</v>
          </cell>
          <cell r="AW142">
            <v>1269</v>
          </cell>
          <cell r="AX142" t="str">
            <v>..</v>
          </cell>
          <cell r="AZ142" t="str">
            <v>-</v>
          </cell>
          <cell r="BA142">
            <v>95981</v>
          </cell>
          <cell r="BB142" t="str">
            <v>-</v>
          </cell>
          <cell r="BC142">
            <v>1105040</v>
          </cell>
          <cell r="BD142">
            <v>1201021</v>
          </cell>
          <cell r="BE142" t="str">
            <v>-</v>
          </cell>
          <cell r="BF142">
            <v>-468</v>
          </cell>
          <cell r="BG142" t="str">
            <v>-</v>
          </cell>
          <cell r="BH142">
            <v>5658</v>
          </cell>
          <cell r="BI142">
            <v>5190</v>
          </cell>
          <cell r="BJ142">
            <v>61238</v>
          </cell>
          <cell r="BL142">
            <v>-321</v>
          </cell>
          <cell r="BN142">
            <v>6083</v>
          </cell>
          <cell r="BR142">
            <v>0</v>
          </cell>
          <cell r="BS142">
            <v>54137</v>
          </cell>
          <cell r="BT142">
            <v>10412</v>
          </cell>
          <cell r="BU142">
            <v>24408</v>
          </cell>
          <cell r="BV142">
            <v>88957</v>
          </cell>
          <cell r="BZ142">
            <v>0</v>
          </cell>
          <cell r="CA142">
            <v>580</v>
          </cell>
          <cell r="CB142">
            <v>-7959</v>
          </cell>
          <cell r="CC142">
            <v>1224</v>
          </cell>
          <cell r="CD142">
            <v>-6155</v>
          </cell>
          <cell r="CG142">
            <v>1109471</v>
          </cell>
          <cell r="CJ142">
            <v>11909</v>
          </cell>
          <cell r="CK142">
            <v>61909</v>
          </cell>
          <cell r="CL142">
            <v>389097</v>
          </cell>
          <cell r="CM142">
            <v>173375</v>
          </cell>
          <cell r="CN142">
            <v>70867</v>
          </cell>
          <cell r="CO142">
            <v>96014</v>
          </cell>
          <cell r="CP142">
            <v>166004</v>
          </cell>
          <cell r="CQ142">
            <v>104765</v>
          </cell>
          <cell r="CT142">
            <v>999778</v>
          </cell>
          <cell r="CU142">
            <v>42512</v>
          </cell>
          <cell r="CV142">
            <v>1091</v>
          </cell>
          <cell r="CW142">
            <v>26</v>
          </cell>
          <cell r="CX142">
            <v>843</v>
          </cell>
          <cell r="CY142">
            <v>-1121</v>
          </cell>
          <cell r="CZ142">
            <v>-728</v>
          </cell>
          <cell r="DA142">
            <v>270</v>
          </cell>
          <cell r="DB142">
            <v>591</v>
          </cell>
          <cell r="DE142">
            <v>-757</v>
          </cell>
          <cell r="DF142">
            <v>-1139</v>
          </cell>
          <cell r="DG142">
            <v>228119</v>
          </cell>
          <cell r="DH142">
            <v>729147</v>
          </cell>
          <cell r="DI142">
            <v>95981</v>
          </cell>
          <cell r="DJ142">
            <v>1053247</v>
          </cell>
          <cell r="DK142">
            <v>-2170</v>
          </cell>
          <cell r="DL142">
            <v>2552</v>
          </cell>
          <cell r="DM142">
            <v>-468</v>
          </cell>
          <cell r="DN142">
            <v>-86</v>
          </cell>
          <cell r="DP142">
            <v>3.77</v>
          </cell>
          <cell r="DQ142" t="str">
            <v>..</v>
          </cell>
          <cell r="DR142">
            <v>4.45</v>
          </cell>
          <cell r="DS142">
            <v>4.8600000000000003</v>
          </cell>
          <cell r="DT142">
            <v>3.95</v>
          </cell>
          <cell r="DU142">
            <v>0.17</v>
          </cell>
          <cell r="DV142">
            <v>2.97</v>
          </cell>
          <cell r="DW142">
            <v>0.42</v>
          </cell>
          <cell r="DX142">
            <v>0.22</v>
          </cell>
          <cell r="DY142" t="str">
            <v>n/a</v>
          </cell>
          <cell r="DZ142" t="str">
            <v>n/a</v>
          </cell>
          <cell r="EA142" t="str">
            <v>n/a</v>
          </cell>
          <cell r="EB142" t="str">
            <v>n/a</v>
          </cell>
          <cell r="EC142" t="str">
            <v>n/a</v>
          </cell>
          <cell r="ED142" t="str">
            <v>n/a</v>
          </cell>
          <cell r="EE142">
            <v>0.8</v>
          </cell>
          <cell r="EF142">
            <v>4.3</v>
          </cell>
          <cell r="EG142">
            <v>0.6</v>
          </cell>
          <cell r="EH142">
            <v>5.2</v>
          </cell>
          <cell r="EI142">
            <v>0.4</v>
          </cell>
          <cell r="EJ142">
            <v>3.13</v>
          </cell>
          <cell r="EK142">
            <v>4.59</v>
          </cell>
          <cell r="EL142">
            <v>2.44</v>
          </cell>
          <cell r="EM142">
            <v>0.76</v>
          </cell>
          <cell r="EN142">
            <v>0.49409999999999998</v>
          </cell>
          <cell r="EO142">
            <v>1.175</v>
          </cell>
          <cell r="EP142">
            <v>3.6291000000000002</v>
          </cell>
          <cell r="EQ142">
            <v>13.4</v>
          </cell>
          <cell r="ER142">
            <v>0.5</v>
          </cell>
        </row>
        <row r="143">
          <cell r="B143">
            <v>40025</v>
          </cell>
          <cell r="C143">
            <v>-559</v>
          </cell>
          <cell r="D143">
            <v>-2428</v>
          </cell>
          <cell r="E143">
            <v>77</v>
          </cell>
          <cell r="F143">
            <v>3624</v>
          </cell>
          <cell r="G143">
            <v>4183</v>
          </cell>
          <cell r="H143">
            <v>1273</v>
          </cell>
          <cell r="I143">
            <v>1853</v>
          </cell>
          <cell r="J143">
            <v>508</v>
          </cell>
          <cell r="K143">
            <v>82</v>
          </cell>
          <cell r="L143">
            <v>13231</v>
          </cell>
          <cell r="M143">
            <v>11378</v>
          </cell>
          <cell r="N143">
            <v>13821</v>
          </cell>
          <cell r="S143">
            <v>204189</v>
          </cell>
          <cell r="T143">
            <v>317124</v>
          </cell>
          <cell r="U143">
            <v>5664</v>
          </cell>
          <cell r="V143">
            <v>863922</v>
          </cell>
          <cell r="W143">
            <v>659733</v>
          </cell>
          <cell r="X143">
            <v>1186710</v>
          </cell>
          <cell r="Y143" t="str">
            <v>-</v>
          </cell>
          <cell r="Z143" t="str">
            <v>-</v>
          </cell>
          <cell r="AA143" t="str">
            <v>-</v>
          </cell>
          <cell r="AB143" t="str">
            <v>-</v>
          </cell>
          <cell r="AC143">
            <v>2782</v>
          </cell>
          <cell r="AD143">
            <v>9051</v>
          </cell>
          <cell r="AE143">
            <v>1122</v>
          </cell>
          <cell r="AF143">
            <v>12956</v>
          </cell>
          <cell r="AG143" t="str">
            <v>-</v>
          </cell>
          <cell r="AH143" t="str">
            <v>-</v>
          </cell>
          <cell r="AI143" t="str">
            <v>-</v>
          </cell>
          <cell r="AL143" t="str">
            <v>-</v>
          </cell>
          <cell r="AM143" t="str">
            <v>-</v>
          </cell>
          <cell r="AO143">
            <v>8600</v>
          </cell>
          <cell r="AP143">
            <v>4836</v>
          </cell>
          <cell r="AQ143">
            <v>913</v>
          </cell>
          <cell r="AR143">
            <v>14348</v>
          </cell>
          <cell r="AS143">
            <v>63317</v>
          </cell>
          <cell r="AT143">
            <v>36810</v>
          </cell>
          <cell r="AU143">
            <v>30722</v>
          </cell>
          <cell r="AV143">
            <v>130849</v>
          </cell>
          <cell r="AW143">
            <v>613</v>
          </cell>
          <cell r="AX143">
            <v>-613</v>
          </cell>
          <cell r="AZ143" t="str">
            <v>-</v>
          </cell>
          <cell r="BA143">
            <v>95552</v>
          </cell>
          <cell r="BB143" t="str">
            <v>-</v>
          </cell>
          <cell r="BC143">
            <v>1103476</v>
          </cell>
          <cell r="BD143">
            <v>1199028</v>
          </cell>
          <cell r="BE143" t="str">
            <v>-</v>
          </cell>
          <cell r="BF143">
            <v>-428</v>
          </cell>
          <cell r="BG143" t="str">
            <v>-</v>
          </cell>
          <cell r="BH143">
            <v>-1564</v>
          </cell>
          <cell r="BI143">
            <v>-1992</v>
          </cell>
          <cell r="BJ143">
            <v>60460</v>
          </cell>
          <cell r="BL143">
            <v>-779</v>
          </cell>
          <cell r="BN143">
            <v>5575</v>
          </cell>
          <cell r="BR143">
            <v>0</v>
          </cell>
          <cell r="BS143">
            <v>55321</v>
          </cell>
          <cell r="BT143">
            <v>10777</v>
          </cell>
          <cell r="BU143">
            <v>24420</v>
          </cell>
          <cell r="BV143">
            <v>90518</v>
          </cell>
          <cell r="BZ143">
            <v>0</v>
          </cell>
          <cell r="CA143">
            <v>1195</v>
          </cell>
          <cell r="CB143">
            <v>2997</v>
          </cell>
          <cell r="CC143">
            <v>15</v>
          </cell>
          <cell r="CD143">
            <v>4207</v>
          </cell>
          <cell r="CG143">
            <v>1107257</v>
          </cell>
          <cell r="CJ143">
            <v>-4845</v>
          </cell>
          <cell r="CK143">
            <v>66019</v>
          </cell>
          <cell r="CL143">
            <v>388594</v>
          </cell>
          <cell r="CM143">
            <v>172983</v>
          </cell>
          <cell r="CN143">
            <v>70590</v>
          </cell>
          <cell r="CO143">
            <v>93476</v>
          </cell>
          <cell r="CP143">
            <v>165114</v>
          </cell>
          <cell r="CQ143">
            <v>104655</v>
          </cell>
          <cell r="CT143">
            <v>1000142</v>
          </cell>
          <cell r="CU143">
            <v>43364</v>
          </cell>
          <cell r="CV143">
            <v>686</v>
          </cell>
          <cell r="CW143">
            <v>0</v>
          </cell>
          <cell r="CX143">
            <v>-192</v>
          </cell>
          <cell r="CY143">
            <v>-277</v>
          </cell>
          <cell r="CZ143">
            <v>102</v>
          </cell>
          <cell r="DA143">
            <v>-890</v>
          </cell>
          <cell r="DB143">
            <v>-111</v>
          </cell>
          <cell r="DE143">
            <v>287</v>
          </cell>
          <cell r="DF143">
            <v>858</v>
          </cell>
          <cell r="DG143">
            <v>224526</v>
          </cell>
          <cell r="DH143">
            <v>732252</v>
          </cell>
          <cell r="DI143">
            <v>95552</v>
          </cell>
          <cell r="DJ143">
            <v>1052330</v>
          </cell>
          <cell r="DK143">
            <v>-954</v>
          </cell>
          <cell r="DL143">
            <v>383</v>
          </cell>
          <cell r="DM143">
            <v>-428</v>
          </cell>
          <cell r="DN143">
            <v>-999</v>
          </cell>
          <cell r="DP143">
            <v>3.81</v>
          </cell>
          <cell r="DQ143" t="str">
            <v>..</v>
          </cell>
          <cell r="DR143">
            <v>4.42</v>
          </cell>
          <cell r="DS143">
            <v>4.67</v>
          </cell>
          <cell r="DT143">
            <v>4.1100000000000003</v>
          </cell>
          <cell r="DU143">
            <v>0.17</v>
          </cell>
          <cell r="DV143">
            <v>3.01</v>
          </cell>
          <cell r="DW143">
            <v>0.42</v>
          </cell>
          <cell r="DX143">
            <v>0.23</v>
          </cell>
          <cell r="DY143" t="str">
            <v>n/a</v>
          </cell>
          <cell r="DZ143" t="str">
            <v>n/a</v>
          </cell>
          <cell r="EA143" t="str">
            <v>n/a</v>
          </cell>
          <cell r="EB143" t="str">
            <v>n/a</v>
          </cell>
          <cell r="EC143" t="str">
            <v>n/a</v>
          </cell>
          <cell r="ED143">
            <v>3.43</v>
          </cell>
          <cell r="EE143">
            <v>0.7</v>
          </cell>
          <cell r="EF143">
            <v>4.0999999999999996</v>
          </cell>
          <cell r="EG143">
            <v>0.6</v>
          </cell>
          <cell r="EH143">
            <v>5.0999999999999996</v>
          </cell>
          <cell r="EI143">
            <v>0.4</v>
          </cell>
          <cell r="EJ143">
            <v>3.09</v>
          </cell>
          <cell r="EK143">
            <v>4.6399999999999997</v>
          </cell>
          <cell r="EL143">
            <v>2.4300000000000002</v>
          </cell>
          <cell r="EM143">
            <v>0.74</v>
          </cell>
          <cell r="EN143">
            <v>0.43390000000000001</v>
          </cell>
          <cell r="EO143">
            <v>0.9</v>
          </cell>
          <cell r="EP143">
            <v>3.8245</v>
          </cell>
          <cell r="EQ143">
            <v>14.2</v>
          </cell>
          <cell r="ER143">
            <v>0.5</v>
          </cell>
        </row>
        <row r="144">
          <cell r="B144">
            <v>40056</v>
          </cell>
          <cell r="C144">
            <v>-637</v>
          </cell>
          <cell r="D144">
            <v>-1476</v>
          </cell>
          <cell r="E144">
            <v>77</v>
          </cell>
          <cell r="F144">
            <v>2436</v>
          </cell>
          <cell r="G144">
            <v>3073</v>
          </cell>
          <cell r="H144">
            <v>1037</v>
          </cell>
          <cell r="I144">
            <v>1493</v>
          </cell>
          <cell r="J144">
            <v>462</v>
          </cell>
          <cell r="K144">
            <v>82</v>
          </cell>
          <cell r="L144">
            <v>11350</v>
          </cell>
          <cell r="M144">
            <v>9857</v>
          </cell>
          <cell r="N144">
            <v>11894</v>
          </cell>
          <cell r="S144">
            <v>192048</v>
          </cell>
          <cell r="T144">
            <v>315489</v>
          </cell>
          <cell r="U144">
            <v>5740</v>
          </cell>
          <cell r="V144">
            <v>866270</v>
          </cell>
          <cell r="W144">
            <v>674222</v>
          </cell>
          <cell r="X144">
            <v>1187499</v>
          </cell>
          <cell r="Y144" t="str">
            <v>-</v>
          </cell>
          <cell r="Z144" t="str">
            <v>-</v>
          </cell>
          <cell r="AA144" t="str">
            <v>-</v>
          </cell>
          <cell r="AB144" t="str">
            <v>-</v>
          </cell>
          <cell r="AC144">
            <v>2464</v>
          </cell>
          <cell r="AD144">
            <v>7643</v>
          </cell>
          <cell r="AE144">
            <v>967</v>
          </cell>
          <cell r="AF144">
            <v>11074</v>
          </cell>
          <cell r="AG144" t="str">
            <v>-</v>
          </cell>
          <cell r="AH144" t="str">
            <v>-</v>
          </cell>
          <cell r="AI144" t="str">
            <v>-</v>
          </cell>
          <cell r="AL144" t="str">
            <v>-</v>
          </cell>
          <cell r="AM144" t="str">
            <v>-</v>
          </cell>
          <cell r="AO144">
            <v>6910</v>
          </cell>
          <cell r="AP144">
            <v>3256</v>
          </cell>
          <cell r="AQ144">
            <v>729</v>
          </cell>
          <cell r="AR144">
            <v>10895</v>
          </cell>
          <cell r="AS144">
            <v>50957</v>
          </cell>
          <cell r="AT144">
            <v>24508</v>
          </cell>
          <cell r="AU144">
            <v>25268</v>
          </cell>
          <cell r="AV144">
            <v>100733</v>
          </cell>
          <cell r="AW144">
            <v>810</v>
          </cell>
          <cell r="AX144">
            <v>-810</v>
          </cell>
          <cell r="AZ144" t="str">
            <v>-</v>
          </cell>
          <cell r="BA144">
            <v>95178</v>
          </cell>
          <cell r="BB144" t="str">
            <v>-</v>
          </cell>
          <cell r="BC144">
            <v>1107516</v>
          </cell>
          <cell r="BD144">
            <v>1202694</v>
          </cell>
          <cell r="BE144" t="str">
            <v>-</v>
          </cell>
          <cell r="BF144">
            <v>-374</v>
          </cell>
          <cell r="BG144" t="str">
            <v>-</v>
          </cell>
          <cell r="BH144">
            <v>4037</v>
          </cell>
          <cell r="BI144">
            <v>3663</v>
          </cell>
          <cell r="BJ144">
            <v>54119</v>
          </cell>
          <cell r="BL144">
            <v>-62</v>
          </cell>
          <cell r="BN144">
            <v>5149</v>
          </cell>
          <cell r="BR144">
            <v>0</v>
          </cell>
          <cell r="BS144">
            <v>63032</v>
          </cell>
          <cell r="BT144">
            <v>7222</v>
          </cell>
          <cell r="BU144">
            <v>24764</v>
          </cell>
          <cell r="BV144">
            <v>95018</v>
          </cell>
          <cell r="BZ144">
            <v>0</v>
          </cell>
          <cell r="CA144">
            <v>2352</v>
          </cell>
          <cell r="CB144">
            <v>-3877</v>
          </cell>
          <cell r="CC144">
            <v>360</v>
          </cell>
          <cell r="CD144">
            <v>-1165</v>
          </cell>
          <cell r="CG144">
            <v>1101748</v>
          </cell>
          <cell r="CJ144">
            <v>173</v>
          </cell>
          <cell r="CK144">
            <v>68110</v>
          </cell>
          <cell r="CL144">
            <v>390521</v>
          </cell>
          <cell r="CM144">
            <v>178756</v>
          </cell>
          <cell r="CN144">
            <v>70754</v>
          </cell>
          <cell r="CO144">
            <v>86867</v>
          </cell>
          <cell r="CP144">
            <v>164696</v>
          </cell>
          <cell r="CQ144">
            <v>110577</v>
          </cell>
          <cell r="CT144">
            <v>1004103</v>
          </cell>
          <cell r="CU144">
            <v>44399</v>
          </cell>
          <cell r="CV144">
            <v>2097</v>
          </cell>
          <cell r="CW144">
            <v>1927</v>
          </cell>
          <cell r="CX144">
            <v>-533</v>
          </cell>
          <cell r="CY144">
            <v>164</v>
          </cell>
          <cell r="CZ144">
            <v>-304</v>
          </cell>
          <cell r="DA144">
            <v>-418</v>
          </cell>
          <cell r="DB144">
            <v>-356</v>
          </cell>
          <cell r="DE144">
            <v>3972</v>
          </cell>
          <cell r="DF144">
            <v>1039</v>
          </cell>
          <cell r="DG144">
            <v>211740</v>
          </cell>
          <cell r="DH144">
            <v>747964</v>
          </cell>
          <cell r="DI144">
            <v>95178</v>
          </cell>
          <cell r="DJ144">
            <v>1054882</v>
          </cell>
          <cell r="DK144">
            <v>-202</v>
          </cell>
          <cell r="DL144">
            <v>3135</v>
          </cell>
          <cell r="DM144">
            <v>-374</v>
          </cell>
          <cell r="DN144">
            <v>2559</v>
          </cell>
          <cell r="DP144">
            <v>3.85</v>
          </cell>
          <cell r="DQ144" t="str">
            <v>..</v>
          </cell>
          <cell r="DR144">
            <v>4.43</v>
          </cell>
          <cell r="DS144">
            <v>4.8099999999999996</v>
          </cell>
          <cell r="DT144">
            <v>3.93</v>
          </cell>
          <cell r="DU144">
            <v>0.17</v>
          </cell>
          <cell r="DV144">
            <v>3.05</v>
          </cell>
          <cell r="DW144">
            <v>0.41</v>
          </cell>
          <cell r="DX144">
            <v>0.77</v>
          </cell>
          <cell r="DY144" t="str">
            <v>n/a</v>
          </cell>
          <cell r="DZ144" t="str">
            <v>n/a</v>
          </cell>
          <cell r="EA144" t="str">
            <v>n/a</v>
          </cell>
          <cell r="EB144" t="str">
            <v>n/a</v>
          </cell>
          <cell r="EC144" t="str">
            <v>n/a</v>
          </cell>
          <cell r="ED144">
            <v>3.49</v>
          </cell>
          <cell r="EE144">
            <v>0.7</v>
          </cell>
          <cell r="EF144">
            <v>4</v>
          </cell>
          <cell r="EG144">
            <v>0.6</v>
          </cell>
          <cell r="EH144">
            <v>5</v>
          </cell>
          <cell r="EI144">
            <v>0.4</v>
          </cell>
          <cell r="EJ144">
            <v>3.19</v>
          </cell>
          <cell r="EK144">
            <v>4.7300000000000004</v>
          </cell>
          <cell r="EL144">
            <v>2.57</v>
          </cell>
          <cell r="EM144">
            <v>0.71</v>
          </cell>
          <cell r="EN144">
            <v>0.374</v>
          </cell>
          <cell r="EO144">
            <v>0.7</v>
          </cell>
          <cell r="EP144">
            <v>3.5396000000000001</v>
          </cell>
          <cell r="EQ144">
            <v>12.6</v>
          </cell>
          <cell r="ER144">
            <v>0.5</v>
          </cell>
        </row>
        <row r="145">
          <cell r="B145">
            <v>40086</v>
          </cell>
          <cell r="C145">
            <v>-595</v>
          </cell>
          <cell r="D145">
            <v>1441</v>
          </cell>
          <cell r="E145">
            <v>77</v>
          </cell>
          <cell r="F145">
            <v>45</v>
          </cell>
          <cell r="G145">
            <v>640</v>
          </cell>
          <cell r="H145">
            <v>1563</v>
          </cell>
          <cell r="I145">
            <v>1605</v>
          </cell>
          <cell r="J145">
            <v>464</v>
          </cell>
          <cell r="K145">
            <v>82</v>
          </cell>
          <cell r="L145">
            <v>12085</v>
          </cell>
          <cell r="M145">
            <v>10480</v>
          </cell>
          <cell r="N145">
            <v>12631</v>
          </cell>
          <cell r="S145">
            <v>191450</v>
          </cell>
          <cell r="T145">
            <v>316930</v>
          </cell>
          <cell r="U145">
            <v>5817</v>
          </cell>
          <cell r="V145">
            <v>866339</v>
          </cell>
          <cell r="W145">
            <v>674889</v>
          </cell>
          <cell r="X145">
            <v>1189086</v>
          </cell>
          <cell r="Y145" t="str">
            <v>-</v>
          </cell>
          <cell r="Z145" t="str">
            <v>-</v>
          </cell>
          <cell r="AA145" t="str">
            <v>-</v>
          </cell>
          <cell r="AB145" t="str">
            <v>-</v>
          </cell>
          <cell r="AC145">
            <v>2314</v>
          </cell>
          <cell r="AD145">
            <v>7520</v>
          </cell>
          <cell r="AE145">
            <v>1053</v>
          </cell>
          <cell r="AF145">
            <v>10887</v>
          </cell>
          <cell r="AG145" t="str">
            <v>-</v>
          </cell>
          <cell r="AH145" t="str">
            <v>-</v>
          </cell>
          <cell r="AI145" t="str">
            <v>-</v>
          </cell>
          <cell r="AL145" t="str">
            <v>-</v>
          </cell>
          <cell r="AM145" t="str">
            <v>-</v>
          </cell>
          <cell r="AO145">
            <v>7836</v>
          </cell>
          <cell r="AP145">
            <v>3273</v>
          </cell>
          <cell r="AQ145">
            <v>898</v>
          </cell>
          <cell r="AR145">
            <v>12008</v>
          </cell>
          <cell r="AS145">
            <v>59218</v>
          </cell>
          <cell r="AT145">
            <v>26299</v>
          </cell>
          <cell r="AU145">
            <v>30235</v>
          </cell>
          <cell r="AV145">
            <v>115752</v>
          </cell>
          <cell r="AW145">
            <v>-2302</v>
          </cell>
          <cell r="AX145">
            <v>2302</v>
          </cell>
          <cell r="AZ145" t="str">
            <v>-</v>
          </cell>
          <cell r="BA145">
            <v>94822</v>
          </cell>
          <cell r="BB145" t="str">
            <v>-</v>
          </cell>
          <cell r="BC145">
            <v>1117537</v>
          </cell>
          <cell r="BD145">
            <v>1212359</v>
          </cell>
          <cell r="BE145" t="str">
            <v>-</v>
          </cell>
          <cell r="BF145">
            <v>-357</v>
          </cell>
          <cell r="BG145" t="str">
            <v>-</v>
          </cell>
          <cell r="BH145">
            <v>10937</v>
          </cell>
          <cell r="BI145">
            <v>10580</v>
          </cell>
          <cell r="BJ145">
            <v>53964</v>
          </cell>
          <cell r="BL145">
            <v>-155</v>
          </cell>
          <cell r="BN145">
            <v>5029</v>
          </cell>
          <cell r="BR145">
            <v>0</v>
          </cell>
          <cell r="BS145">
            <v>62252</v>
          </cell>
          <cell r="BT145">
            <v>4755</v>
          </cell>
          <cell r="BU145">
            <v>26580</v>
          </cell>
          <cell r="BV145">
            <v>93587</v>
          </cell>
          <cell r="BZ145">
            <v>0</v>
          </cell>
          <cell r="CA145">
            <v>-768</v>
          </cell>
          <cell r="CB145">
            <v>-2442</v>
          </cell>
          <cell r="CC145">
            <v>1840</v>
          </cell>
          <cell r="CD145">
            <v>-1370</v>
          </cell>
          <cell r="CG145">
            <v>1110651</v>
          </cell>
          <cell r="CJ145">
            <v>9798</v>
          </cell>
          <cell r="CK145">
            <v>67362</v>
          </cell>
          <cell r="CL145">
            <v>393230</v>
          </cell>
          <cell r="CM145">
            <v>178300</v>
          </cell>
          <cell r="CN145">
            <v>70936</v>
          </cell>
          <cell r="CO145">
            <v>86214</v>
          </cell>
          <cell r="CP145">
            <v>163976</v>
          </cell>
          <cell r="CQ145">
            <v>110012</v>
          </cell>
          <cell r="CT145">
            <v>1003397</v>
          </cell>
          <cell r="CU145">
            <v>43380</v>
          </cell>
          <cell r="CV145">
            <v>-737</v>
          </cell>
          <cell r="CW145">
            <v>2223</v>
          </cell>
          <cell r="CX145">
            <v>-766</v>
          </cell>
          <cell r="CY145">
            <v>182</v>
          </cell>
          <cell r="CZ145">
            <v>-654</v>
          </cell>
          <cell r="DA145">
            <v>-720</v>
          </cell>
          <cell r="DB145">
            <v>-565</v>
          </cell>
          <cell r="DE145">
            <v>-1485</v>
          </cell>
          <cell r="DF145">
            <v>-1013</v>
          </cell>
          <cell r="DG145">
            <v>211114</v>
          </cell>
          <cell r="DH145">
            <v>748903</v>
          </cell>
          <cell r="DI145">
            <v>94822</v>
          </cell>
          <cell r="DJ145">
            <v>1054839</v>
          </cell>
          <cell r="DK145">
            <v>-627</v>
          </cell>
          <cell r="DL145">
            <v>155</v>
          </cell>
          <cell r="DM145">
            <v>-357</v>
          </cell>
          <cell r="DN145">
            <v>-829</v>
          </cell>
          <cell r="DP145">
            <v>3.9</v>
          </cell>
          <cell r="DQ145" t="str">
            <v>..</v>
          </cell>
          <cell r="DR145">
            <v>4.47</v>
          </cell>
          <cell r="DS145">
            <v>4.82</v>
          </cell>
          <cell r="DT145">
            <v>3.91</v>
          </cell>
          <cell r="DU145">
            <v>0.17</v>
          </cell>
          <cell r="DV145">
            <v>2.93</v>
          </cell>
          <cell r="DW145">
            <v>0.4</v>
          </cell>
          <cell r="DX145">
            <v>0.63</v>
          </cell>
          <cell r="DY145" t="str">
            <v>n/a</v>
          </cell>
          <cell r="DZ145" t="str">
            <v>n/a</v>
          </cell>
          <cell r="EA145" t="str">
            <v>n/a</v>
          </cell>
          <cell r="EB145" t="str">
            <v>n/a</v>
          </cell>
          <cell r="EC145" t="str">
            <v>n/a</v>
          </cell>
          <cell r="ED145">
            <v>3.86</v>
          </cell>
          <cell r="EE145">
            <v>0.7</v>
          </cell>
          <cell r="EF145">
            <v>3.9</v>
          </cell>
          <cell r="EG145">
            <v>0.6</v>
          </cell>
          <cell r="EH145">
            <v>4.9000000000000004</v>
          </cell>
          <cell r="EI145">
            <v>0.4</v>
          </cell>
          <cell r="EJ145">
            <v>3.26</v>
          </cell>
          <cell r="EK145">
            <v>4.7699999999999996</v>
          </cell>
          <cell r="EL145">
            <v>2.5499999999999998</v>
          </cell>
          <cell r="EM145">
            <v>0.74</v>
          </cell>
          <cell r="EN145">
            <v>0.38700000000000001</v>
          </cell>
          <cell r="EO145">
            <v>0.57499999999999996</v>
          </cell>
          <cell r="EP145">
            <v>3.6109</v>
          </cell>
          <cell r="EQ145">
            <v>11.7</v>
          </cell>
          <cell r="ER145">
            <v>0.5</v>
          </cell>
        </row>
        <row r="146">
          <cell r="B146">
            <v>40117</v>
          </cell>
          <cell r="C146">
            <v>-538</v>
          </cell>
          <cell r="D146">
            <v>-3244</v>
          </cell>
          <cell r="E146">
            <v>340</v>
          </cell>
          <cell r="F146">
            <v>4089</v>
          </cell>
          <cell r="G146">
            <v>4627</v>
          </cell>
          <cell r="H146">
            <v>1185</v>
          </cell>
          <cell r="I146">
            <v>1666</v>
          </cell>
          <cell r="J146">
            <v>419</v>
          </cell>
          <cell r="K146">
            <v>346</v>
          </cell>
          <cell r="L146">
            <v>12514</v>
          </cell>
          <cell r="M146">
            <v>10848</v>
          </cell>
          <cell r="N146">
            <v>13279</v>
          </cell>
          <cell r="S146">
            <v>190548</v>
          </cell>
          <cell r="T146">
            <v>313675</v>
          </cell>
          <cell r="U146">
            <v>6157</v>
          </cell>
          <cell r="V146">
            <v>869968</v>
          </cell>
          <cell r="W146">
            <v>679420</v>
          </cell>
          <cell r="X146">
            <v>1189800</v>
          </cell>
          <cell r="Y146" t="str">
            <v>-</v>
          </cell>
          <cell r="Z146" t="str">
            <v>-</v>
          </cell>
          <cell r="AA146" t="str">
            <v>-</v>
          </cell>
          <cell r="AB146" t="str">
            <v>-</v>
          </cell>
          <cell r="AC146">
            <v>2471</v>
          </cell>
          <cell r="AD146">
            <v>8341</v>
          </cell>
          <cell r="AE146">
            <v>1089</v>
          </cell>
          <cell r="AF146">
            <v>11900</v>
          </cell>
          <cell r="AG146" t="str">
            <v>-</v>
          </cell>
          <cell r="AH146" t="str">
            <v>-</v>
          </cell>
          <cell r="AI146" t="str">
            <v>-</v>
          </cell>
          <cell r="AL146" t="str">
            <v>-</v>
          </cell>
          <cell r="AM146" t="str">
            <v>-</v>
          </cell>
          <cell r="AO146">
            <v>7995</v>
          </cell>
          <cell r="AP146">
            <v>3148</v>
          </cell>
          <cell r="AQ146">
            <v>868</v>
          </cell>
          <cell r="AR146">
            <v>12010</v>
          </cell>
          <cell r="AS146">
            <v>58818</v>
          </cell>
          <cell r="AT146">
            <v>24653</v>
          </cell>
          <cell r="AU146">
            <v>29523</v>
          </cell>
          <cell r="AV146">
            <v>112994</v>
          </cell>
          <cell r="AW146">
            <v>1702</v>
          </cell>
          <cell r="AX146">
            <v>-1702</v>
          </cell>
          <cell r="AZ146" t="str">
            <v>-</v>
          </cell>
          <cell r="BA146">
            <v>94662</v>
          </cell>
          <cell r="BB146" t="str">
            <v>-</v>
          </cell>
          <cell r="BC146">
            <v>1122054</v>
          </cell>
          <cell r="BD146">
            <v>1216716</v>
          </cell>
          <cell r="BE146" t="str">
            <v>-</v>
          </cell>
          <cell r="BF146">
            <v>-160</v>
          </cell>
          <cell r="BG146" t="str">
            <v>-</v>
          </cell>
          <cell r="BH146">
            <v>4516</v>
          </cell>
          <cell r="BI146">
            <v>4356</v>
          </cell>
          <cell r="BJ146">
            <v>54232</v>
          </cell>
          <cell r="BL146">
            <v>268</v>
          </cell>
          <cell r="BN146">
            <v>4809</v>
          </cell>
          <cell r="BR146">
            <v>0</v>
          </cell>
          <cell r="BS146">
            <v>64212</v>
          </cell>
          <cell r="BT146">
            <v>10043</v>
          </cell>
          <cell r="BU146">
            <v>26090</v>
          </cell>
          <cell r="BV146">
            <v>100345</v>
          </cell>
          <cell r="BZ146">
            <v>0</v>
          </cell>
          <cell r="CA146">
            <v>1956</v>
          </cell>
          <cell r="CB146">
            <v>5304</v>
          </cell>
          <cell r="CC146">
            <v>-490</v>
          </cell>
          <cell r="CD146">
            <v>6770</v>
          </cell>
          <cell r="CG146">
            <v>1114315</v>
          </cell>
          <cell r="CJ146">
            <v>3635</v>
          </cell>
          <cell r="CK146">
            <v>69194</v>
          </cell>
          <cell r="CL146">
            <v>394236</v>
          </cell>
          <cell r="CM146">
            <v>179350</v>
          </cell>
          <cell r="CN146">
            <v>69194</v>
          </cell>
          <cell r="CO146">
            <v>86950</v>
          </cell>
          <cell r="CP146">
            <v>165256</v>
          </cell>
          <cell r="CQ146">
            <v>111023</v>
          </cell>
          <cell r="CT146">
            <v>1008981</v>
          </cell>
          <cell r="CU146">
            <v>44802</v>
          </cell>
          <cell r="CV146">
            <v>1829</v>
          </cell>
          <cell r="CW146">
            <v>1072</v>
          </cell>
          <cell r="CX146">
            <v>1050</v>
          </cell>
          <cell r="CY146">
            <v>-1742</v>
          </cell>
          <cell r="CZ146">
            <v>736</v>
          </cell>
          <cell r="DA146">
            <v>1280</v>
          </cell>
          <cell r="DB146">
            <v>1012</v>
          </cell>
          <cell r="DE146">
            <v>5651</v>
          </cell>
          <cell r="DF146">
            <v>1427</v>
          </cell>
          <cell r="DG146">
            <v>210376</v>
          </cell>
          <cell r="DH146">
            <v>753803</v>
          </cell>
          <cell r="DI146">
            <v>94662</v>
          </cell>
          <cell r="DJ146">
            <v>1058841</v>
          </cell>
          <cell r="DK146">
            <v>-738</v>
          </cell>
          <cell r="DL146">
            <v>4962</v>
          </cell>
          <cell r="DM146">
            <v>-160</v>
          </cell>
          <cell r="DN146">
            <v>4064</v>
          </cell>
          <cell r="DP146">
            <v>3.86</v>
          </cell>
          <cell r="DQ146" t="str">
            <v>..</v>
          </cell>
          <cell r="DR146">
            <v>4.32</v>
          </cell>
          <cell r="DS146">
            <v>4.82</v>
          </cell>
          <cell r="DT146">
            <v>3.91</v>
          </cell>
          <cell r="DU146">
            <v>0.17</v>
          </cell>
          <cell r="DV146">
            <v>2.68</v>
          </cell>
          <cell r="DW146">
            <v>0.4</v>
          </cell>
          <cell r="DX146">
            <v>0.65</v>
          </cell>
          <cell r="DY146" t="str">
            <v>n/a</v>
          </cell>
          <cell r="DZ146" t="str">
            <v>n/a</v>
          </cell>
          <cell r="EA146" t="str">
            <v>n/a</v>
          </cell>
          <cell r="EB146" t="str">
            <v>n/a</v>
          </cell>
          <cell r="EC146" t="str">
            <v>n/a</v>
          </cell>
          <cell r="ED146">
            <v>3.54</v>
          </cell>
          <cell r="EE146">
            <v>0.7</v>
          </cell>
          <cell r="EF146">
            <v>3.9</v>
          </cell>
          <cell r="EG146">
            <v>0.6</v>
          </cell>
          <cell r="EH146">
            <v>4.5999999999999996</v>
          </cell>
          <cell r="EI146">
            <v>0.4</v>
          </cell>
          <cell r="EJ146">
            <v>3.26</v>
          </cell>
          <cell r="EK146">
            <v>4.84</v>
          </cell>
          <cell r="EL146">
            <v>2.77</v>
          </cell>
          <cell r="EM146">
            <v>0.75</v>
          </cell>
          <cell r="EN146">
            <v>0.45500000000000002</v>
          </cell>
          <cell r="EO146">
            <v>0.6</v>
          </cell>
          <cell r="EP146">
            <v>3.6678999999999999</v>
          </cell>
          <cell r="EQ146">
            <v>11.1</v>
          </cell>
          <cell r="ER146">
            <v>0.5</v>
          </cell>
        </row>
        <row r="147">
          <cell r="B147">
            <v>40147</v>
          </cell>
          <cell r="C147">
            <v>-548</v>
          </cell>
          <cell r="D147">
            <v>-3974</v>
          </cell>
          <cell r="E147">
            <v>340</v>
          </cell>
          <cell r="F147">
            <v>5114</v>
          </cell>
          <cell r="G147">
            <v>5662</v>
          </cell>
          <cell r="H147">
            <v>1481</v>
          </cell>
          <cell r="I147">
            <v>1579</v>
          </cell>
          <cell r="J147">
            <v>387</v>
          </cell>
          <cell r="K147">
            <v>346</v>
          </cell>
          <cell r="L147">
            <v>11479</v>
          </cell>
          <cell r="M147">
            <v>9900</v>
          </cell>
          <cell r="N147">
            <v>12213</v>
          </cell>
          <cell r="S147">
            <v>189997</v>
          </cell>
          <cell r="T147">
            <v>309657</v>
          </cell>
          <cell r="U147">
            <v>6498</v>
          </cell>
          <cell r="V147">
            <v>875014</v>
          </cell>
          <cell r="W147">
            <v>685017</v>
          </cell>
          <cell r="X147">
            <v>1191169</v>
          </cell>
          <cell r="Y147" t="str">
            <v>-</v>
          </cell>
          <cell r="Z147" t="str">
            <v>-</v>
          </cell>
          <cell r="AA147" t="str">
            <v>-</v>
          </cell>
          <cell r="AB147" t="str">
            <v>-</v>
          </cell>
          <cell r="AC147">
            <v>2534</v>
          </cell>
          <cell r="AD147">
            <v>7317</v>
          </cell>
          <cell r="AE147">
            <v>993</v>
          </cell>
          <cell r="AF147">
            <v>10845</v>
          </cell>
          <cell r="AG147" t="str">
            <v>-</v>
          </cell>
          <cell r="AH147" t="str">
            <v>-</v>
          </cell>
          <cell r="AI147" t="str">
            <v>-</v>
          </cell>
          <cell r="AL147" t="str">
            <v>-</v>
          </cell>
          <cell r="AM147" t="str">
            <v>-</v>
          </cell>
          <cell r="AO147">
            <v>7514</v>
          </cell>
          <cell r="AP147">
            <v>3156</v>
          </cell>
          <cell r="AQ147">
            <v>797</v>
          </cell>
          <cell r="AR147">
            <v>11467</v>
          </cell>
          <cell r="AS147">
            <v>55949</v>
          </cell>
          <cell r="AT147">
            <v>24739</v>
          </cell>
          <cell r="AU147">
            <v>26865</v>
          </cell>
          <cell r="AV147">
            <v>107553</v>
          </cell>
          <cell r="AW147">
            <v>1921</v>
          </cell>
          <cell r="AX147">
            <v>-1921</v>
          </cell>
          <cell r="AZ147" t="str">
            <v>-</v>
          </cell>
          <cell r="BA147">
            <v>97704</v>
          </cell>
          <cell r="BB147" t="str">
            <v>-</v>
          </cell>
          <cell r="BC147">
            <v>1126676</v>
          </cell>
          <cell r="BD147">
            <v>1224380</v>
          </cell>
          <cell r="BE147" t="str">
            <v>-</v>
          </cell>
          <cell r="BF147">
            <v>3042</v>
          </cell>
          <cell r="BG147" t="str">
            <v>-</v>
          </cell>
          <cell r="BH147">
            <v>4622</v>
          </cell>
          <cell r="BI147">
            <v>7664</v>
          </cell>
          <cell r="BJ147">
            <v>54354</v>
          </cell>
          <cell r="BL147">
            <v>122</v>
          </cell>
          <cell r="BN147">
            <v>4408</v>
          </cell>
          <cell r="BR147">
            <v>0</v>
          </cell>
          <cell r="BS147">
            <v>64743</v>
          </cell>
          <cell r="BT147">
            <v>13113</v>
          </cell>
          <cell r="BU147">
            <v>26256</v>
          </cell>
          <cell r="BV147">
            <v>104112</v>
          </cell>
          <cell r="BZ147">
            <v>0</v>
          </cell>
          <cell r="CA147">
            <v>531</v>
          </cell>
          <cell r="CB147">
            <v>3069</v>
          </cell>
          <cell r="CC147">
            <v>166</v>
          </cell>
          <cell r="CD147">
            <v>3766</v>
          </cell>
          <cell r="CG147">
            <v>1119864</v>
          </cell>
          <cell r="CJ147">
            <v>5549</v>
          </cell>
          <cell r="CK147">
            <v>69612</v>
          </cell>
          <cell r="CL147">
            <v>395869</v>
          </cell>
          <cell r="CM147">
            <v>175902</v>
          </cell>
          <cell r="CN147">
            <v>68083</v>
          </cell>
          <cell r="CO147">
            <v>87326</v>
          </cell>
          <cell r="CP147">
            <v>165826</v>
          </cell>
          <cell r="CQ147">
            <v>111472</v>
          </cell>
          <cell r="CT147">
            <v>1007942</v>
          </cell>
          <cell r="CU147">
            <v>45323</v>
          </cell>
          <cell r="CV147">
            <v>419</v>
          </cell>
          <cell r="CW147">
            <v>446</v>
          </cell>
          <cell r="CX147">
            <v>-2261</v>
          </cell>
          <cell r="CY147">
            <v>-1111</v>
          </cell>
          <cell r="CZ147">
            <v>376</v>
          </cell>
          <cell r="DA147">
            <v>571</v>
          </cell>
          <cell r="DB147">
            <v>448</v>
          </cell>
          <cell r="DE147">
            <v>1111</v>
          </cell>
          <cell r="DF147">
            <v>2671</v>
          </cell>
          <cell r="DG147">
            <v>209763</v>
          </cell>
          <cell r="DH147">
            <v>752856</v>
          </cell>
          <cell r="DI147">
            <v>97704</v>
          </cell>
          <cell r="DJ147">
            <v>1060323</v>
          </cell>
          <cell r="DK147">
            <v>-613</v>
          </cell>
          <cell r="DL147">
            <v>-947</v>
          </cell>
          <cell r="DM147">
            <v>3042</v>
          </cell>
          <cell r="DN147">
            <v>1482</v>
          </cell>
          <cell r="DP147">
            <v>3.89</v>
          </cell>
          <cell r="DQ147" t="str">
            <v>..</v>
          </cell>
          <cell r="DR147">
            <v>4.0999999999999996</v>
          </cell>
          <cell r="DS147">
            <v>4.88</v>
          </cell>
          <cell r="DT147">
            <v>3.98</v>
          </cell>
          <cell r="DU147">
            <v>0.17</v>
          </cell>
          <cell r="DV147">
            <v>2.66</v>
          </cell>
          <cell r="DW147">
            <v>0.41</v>
          </cell>
          <cell r="DX147">
            <v>0.56000000000000005</v>
          </cell>
          <cell r="DY147" t="str">
            <v>n/a</v>
          </cell>
          <cell r="DZ147" t="str">
            <v>n/a</v>
          </cell>
          <cell r="EA147" t="str">
            <v>n/a</v>
          </cell>
          <cell r="EB147" t="str">
            <v>n/a</v>
          </cell>
          <cell r="EC147" t="str">
            <v>n/a</v>
          </cell>
          <cell r="ED147">
            <v>3.54</v>
          </cell>
          <cell r="EE147">
            <v>0.7</v>
          </cell>
          <cell r="EF147">
            <v>3.9</v>
          </cell>
          <cell r="EG147">
            <v>0.6</v>
          </cell>
          <cell r="EH147">
            <v>4.5999999999999996</v>
          </cell>
          <cell r="EI147">
            <v>0.4</v>
          </cell>
          <cell r="EJ147">
            <v>3.28</v>
          </cell>
          <cell r="EK147">
            <v>4.91</v>
          </cell>
          <cell r="EL147">
            <v>2.57</v>
          </cell>
          <cell r="EM147">
            <v>0.72</v>
          </cell>
          <cell r="EN147">
            <v>0.45700000000000002</v>
          </cell>
          <cell r="EO147">
            <v>0.6</v>
          </cell>
          <cell r="EP147">
            <v>3.5954000000000002</v>
          </cell>
          <cell r="EQ147">
            <v>9.3000000000000007</v>
          </cell>
          <cell r="ER147">
            <v>0.5</v>
          </cell>
        </row>
        <row r="148">
          <cell r="B148">
            <v>40178</v>
          </cell>
          <cell r="C148">
            <v>-283</v>
          </cell>
          <cell r="D148">
            <v>-4070</v>
          </cell>
          <cell r="E148">
            <v>391</v>
          </cell>
          <cell r="F148">
            <v>5084</v>
          </cell>
          <cell r="G148">
            <v>5367</v>
          </cell>
          <cell r="H148">
            <v>1405</v>
          </cell>
          <cell r="I148">
            <v>1815</v>
          </cell>
          <cell r="J148">
            <v>397</v>
          </cell>
          <cell r="K148">
            <v>346</v>
          </cell>
          <cell r="L148">
            <v>12518</v>
          </cell>
          <cell r="M148">
            <v>10703</v>
          </cell>
          <cell r="N148">
            <v>13262</v>
          </cell>
          <cell r="S148">
            <v>189712</v>
          </cell>
          <cell r="T148">
            <v>305336</v>
          </cell>
          <cell r="U148">
            <v>6838</v>
          </cell>
          <cell r="V148">
            <v>880310</v>
          </cell>
          <cell r="W148">
            <v>690598</v>
          </cell>
          <cell r="X148">
            <v>1192484</v>
          </cell>
          <cell r="Y148" t="str">
            <v>-</v>
          </cell>
          <cell r="Z148" t="str">
            <v>-</v>
          </cell>
          <cell r="AA148" t="str">
            <v>-</v>
          </cell>
          <cell r="AB148" t="str">
            <v>-</v>
          </cell>
          <cell r="AC148">
            <v>2431</v>
          </cell>
          <cell r="AD148">
            <v>8470</v>
          </cell>
          <cell r="AE148">
            <v>1061</v>
          </cell>
          <cell r="AF148">
            <v>11961</v>
          </cell>
          <cell r="AG148" t="str">
            <v>-</v>
          </cell>
          <cell r="AH148" t="str">
            <v>-</v>
          </cell>
          <cell r="AI148" t="str">
            <v>-</v>
          </cell>
          <cell r="AL148" t="str">
            <v>-</v>
          </cell>
          <cell r="AM148" t="str">
            <v>-</v>
          </cell>
          <cell r="AO148">
            <v>5776</v>
          </cell>
          <cell r="AP148">
            <v>3025</v>
          </cell>
          <cell r="AQ148">
            <v>583</v>
          </cell>
          <cell r="AR148">
            <v>9384</v>
          </cell>
          <cell r="AS148">
            <v>42628</v>
          </cell>
          <cell r="AT148">
            <v>23194</v>
          </cell>
          <cell r="AU148">
            <v>20220</v>
          </cell>
          <cell r="AV148">
            <v>86042</v>
          </cell>
          <cell r="AW148">
            <v>2380</v>
          </cell>
          <cell r="AX148" t="str">
            <v>..</v>
          </cell>
          <cell r="AZ148" t="str">
            <v>-</v>
          </cell>
          <cell r="BA148">
            <v>97851</v>
          </cell>
          <cell r="BB148" t="str">
            <v>-</v>
          </cell>
          <cell r="BC148">
            <v>1136813</v>
          </cell>
          <cell r="BD148">
            <v>1234664</v>
          </cell>
          <cell r="BE148" t="str">
            <v>-</v>
          </cell>
          <cell r="BF148">
            <v>147</v>
          </cell>
          <cell r="BG148" t="str">
            <v>-</v>
          </cell>
          <cell r="BH148">
            <v>10138</v>
          </cell>
          <cell r="BI148">
            <v>10285</v>
          </cell>
          <cell r="BJ148">
            <v>54362</v>
          </cell>
          <cell r="BL148">
            <v>7</v>
          </cell>
          <cell r="BN148">
            <v>4136</v>
          </cell>
          <cell r="BR148">
            <v>0</v>
          </cell>
          <cell r="BS148">
            <v>77853</v>
          </cell>
          <cell r="BT148">
            <v>13940</v>
          </cell>
          <cell r="BU148">
            <v>29846</v>
          </cell>
          <cell r="BV148">
            <v>121639</v>
          </cell>
          <cell r="BZ148">
            <v>0</v>
          </cell>
          <cell r="CA148">
            <v>875</v>
          </cell>
          <cell r="CB148">
            <v>586</v>
          </cell>
          <cell r="CC148">
            <v>3542</v>
          </cell>
          <cell r="CD148">
            <v>5003</v>
          </cell>
          <cell r="CG148">
            <v>1110548</v>
          </cell>
          <cell r="CJ148">
            <v>3226</v>
          </cell>
          <cell r="CK148">
            <v>82520</v>
          </cell>
          <cell r="CL148">
            <v>386685</v>
          </cell>
          <cell r="CM148">
            <v>176992</v>
          </cell>
          <cell r="CN148">
            <v>68094</v>
          </cell>
          <cell r="CO148">
            <v>87098</v>
          </cell>
          <cell r="CP148">
            <v>165599</v>
          </cell>
          <cell r="CQ148">
            <v>111237</v>
          </cell>
          <cell r="CT148">
            <v>1013087</v>
          </cell>
          <cell r="CU148">
            <v>46099</v>
          </cell>
          <cell r="CV148">
            <v>672</v>
          </cell>
          <cell r="CW148">
            <v>2257</v>
          </cell>
          <cell r="CX148">
            <v>1090</v>
          </cell>
          <cell r="CY148">
            <v>10</v>
          </cell>
          <cell r="CZ148">
            <v>-228</v>
          </cell>
          <cell r="DA148">
            <v>-227</v>
          </cell>
          <cell r="DB148">
            <v>-234</v>
          </cell>
          <cell r="DE148">
            <v>4357</v>
          </cell>
          <cell r="DF148">
            <v>782</v>
          </cell>
          <cell r="DG148">
            <v>209554</v>
          </cell>
          <cell r="DH148">
            <v>757434</v>
          </cell>
          <cell r="DI148">
            <v>97851</v>
          </cell>
          <cell r="DJ148">
            <v>1064839</v>
          </cell>
          <cell r="DK148">
            <v>-211</v>
          </cell>
          <cell r="DL148">
            <v>3786</v>
          </cell>
          <cell r="DM148">
            <v>147</v>
          </cell>
          <cell r="DN148">
            <v>3722</v>
          </cell>
          <cell r="DP148">
            <v>3.92</v>
          </cell>
          <cell r="DQ148" t="str">
            <v>..</v>
          </cell>
          <cell r="DR148">
            <v>4.05</v>
          </cell>
          <cell r="DS148">
            <v>4.84</v>
          </cell>
          <cell r="DT148">
            <v>3.97</v>
          </cell>
          <cell r="DU148">
            <v>0.17</v>
          </cell>
          <cell r="DV148">
            <v>2.54</v>
          </cell>
          <cell r="DW148">
            <v>0.41</v>
          </cell>
          <cell r="DX148">
            <v>0.51</v>
          </cell>
          <cell r="DY148" t="str">
            <v>n/a</v>
          </cell>
          <cell r="DZ148" t="str">
            <v>n/a</v>
          </cell>
          <cell r="EA148" t="str">
            <v>n/a</v>
          </cell>
          <cell r="EB148" t="str">
            <v>n/a</v>
          </cell>
          <cell r="EC148" t="str">
            <v>n/a</v>
          </cell>
          <cell r="ED148">
            <v>3.75</v>
          </cell>
          <cell r="EE148">
            <v>0.7</v>
          </cell>
          <cell r="EF148">
            <v>3.8</v>
          </cell>
          <cell r="EG148">
            <v>0.6</v>
          </cell>
          <cell r="EH148">
            <v>4.5</v>
          </cell>
          <cell r="EI148">
            <v>0.4</v>
          </cell>
          <cell r="EJ148">
            <v>3.27</v>
          </cell>
          <cell r="EK148">
            <v>4.8499999999999996</v>
          </cell>
          <cell r="EL148">
            <v>2.4</v>
          </cell>
          <cell r="EM148">
            <v>0.73</v>
          </cell>
          <cell r="EN148">
            <v>0.49109999999999998</v>
          </cell>
          <cell r="EO148">
            <v>0.625</v>
          </cell>
          <cell r="EP148">
            <v>4.0669000000000004</v>
          </cell>
          <cell r="EQ148">
            <v>6.7</v>
          </cell>
          <cell r="ER148">
            <v>0.5</v>
          </cell>
        </row>
        <row r="149">
          <cell r="B149">
            <v>40209</v>
          </cell>
          <cell r="C149">
            <v>-833</v>
          </cell>
          <cell r="D149">
            <v>-638</v>
          </cell>
          <cell r="E149">
            <v>2</v>
          </cell>
          <cell r="F149">
            <v>873</v>
          </cell>
          <cell r="G149">
            <v>1706</v>
          </cell>
          <cell r="H149">
            <v>237</v>
          </cell>
          <cell r="I149">
            <v>1037</v>
          </cell>
          <cell r="J149">
            <v>350</v>
          </cell>
          <cell r="K149">
            <v>81</v>
          </cell>
          <cell r="L149">
            <v>8242</v>
          </cell>
          <cell r="M149">
            <v>7205</v>
          </cell>
          <cell r="N149">
            <v>8673</v>
          </cell>
          <cell r="S149">
            <v>204880</v>
          </cell>
          <cell r="T149">
            <v>164388</v>
          </cell>
          <cell r="U149">
            <v>6840</v>
          </cell>
          <cell r="V149">
            <v>1023601</v>
          </cell>
          <cell r="W149">
            <v>818721</v>
          </cell>
          <cell r="X149">
            <v>1194829</v>
          </cell>
          <cell r="Y149">
            <v>560</v>
          </cell>
          <cell r="Z149">
            <v>997</v>
          </cell>
          <cell r="AA149">
            <v>297</v>
          </cell>
          <cell r="AB149">
            <v>1853</v>
          </cell>
          <cell r="AC149">
            <v>2378</v>
          </cell>
          <cell r="AD149">
            <v>5384</v>
          </cell>
          <cell r="AE149">
            <v>943</v>
          </cell>
          <cell r="AF149">
            <v>8704</v>
          </cell>
          <cell r="AG149">
            <v>578</v>
          </cell>
          <cell r="AH149">
            <v>130</v>
          </cell>
          <cell r="AI149">
            <v>112</v>
          </cell>
          <cell r="AJ149">
            <v>819</v>
          </cell>
          <cell r="AK149">
            <v>5378</v>
          </cell>
          <cell r="AL149">
            <v>1409</v>
          </cell>
          <cell r="AM149">
            <v>4644</v>
          </cell>
          <cell r="AN149">
            <v>11423</v>
          </cell>
          <cell r="AO149">
            <v>3972</v>
          </cell>
          <cell r="AP149">
            <v>2470</v>
          </cell>
          <cell r="AQ149">
            <v>524</v>
          </cell>
          <cell r="AR149">
            <v>6966</v>
          </cell>
          <cell r="AS149">
            <v>29721</v>
          </cell>
          <cell r="AT149">
            <v>18941</v>
          </cell>
          <cell r="AU149">
            <v>20029</v>
          </cell>
          <cell r="AV149">
            <v>68691</v>
          </cell>
          <cell r="AW149">
            <v>0</v>
          </cell>
          <cell r="AX149">
            <v>0</v>
          </cell>
          <cell r="AZ149">
            <v>241787</v>
          </cell>
          <cell r="BA149">
            <v>97647</v>
          </cell>
          <cell r="BB149">
            <v>882964</v>
          </cell>
          <cell r="BC149">
            <v>1124751</v>
          </cell>
          <cell r="BD149">
            <v>1222398</v>
          </cell>
          <cell r="BE149">
            <v>-600</v>
          </cell>
          <cell r="BF149">
            <v>-204</v>
          </cell>
          <cell r="BG149">
            <v>-11462</v>
          </cell>
          <cell r="BH149">
            <v>-12062</v>
          </cell>
          <cell r="BI149">
            <v>-12266</v>
          </cell>
          <cell r="BJ149">
            <v>61393</v>
          </cell>
          <cell r="BK149">
            <v>165446</v>
          </cell>
          <cell r="BL149">
            <v>-168</v>
          </cell>
          <cell r="BM149">
            <v>-153</v>
          </cell>
          <cell r="BN149">
            <v>4258</v>
          </cell>
          <cell r="BO149">
            <v>6764</v>
          </cell>
          <cell r="BP149">
            <v>240</v>
          </cell>
          <cell r="BQ149">
            <v>249</v>
          </cell>
          <cell r="BR149">
            <v>7253</v>
          </cell>
          <cell r="BS149">
            <v>67776</v>
          </cell>
          <cell r="BT149">
            <v>20679</v>
          </cell>
          <cell r="BU149">
            <v>24492</v>
          </cell>
          <cell r="BV149">
            <v>112947</v>
          </cell>
          <cell r="BW149">
            <v>-19</v>
          </cell>
          <cell r="BX149">
            <v>-286</v>
          </cell>
          <cell r="BY149">
            <v>-7</v>
          </cell>
          <cell r="BZ149">
            <v>-312</v>
          </cell>
          <cell r="CA149">
            <v>-2764</v>
          </cell>
          <cell r="CB149">
            <v>7340</v>
          </cell>
          <cell r="CC149">
            <v>-5041</v>
          </cell>
          <cell r="CD149">
            <v>-465</v>
          </cell>
          <cell r="CE149">
            <v>770017</v>
          </cell>
          <cell r="CF149">
            <v>234534</v>
          </cell>
          <cell r="CG149">
            <v>1102198</v>
          </cell>
          <cell r="CH149">
            <v>-10997</v>
          </cell>
          <cell r="CI149">
            <v>-288</v>
          </cell>
          <cell r="CJ149">
            <v>-11489</v>
          </cell>
          <cell r="CK149">
            <v>74540</v>
          </cell>
          <cell r="CL149">
            <v>382248</v>
          </cell>
          <cell r="CM149">
            <v>168244</v>
          </cell>
          <cell r="CN149">
            <v>75729</v>
          </cell>
          <cell r="CO149">
            <v>96353</v>
          </cell>
          <cell r="CP149">
            <v>165446</v>
          </cell>
          <cell r="CQ149">
            <v>104052</v>
          </cell>
          <cell r="CT149">
            <v>1008273</v>
          </cell>
          <cell r="CU149">
            <v>45714</v>
          </cell>
          <cell r="CV149">
            <v>-2783</v>
          </cell>
          <cell r="CW149">
            <v>-1297</v>
          </cell>
          <cell r="CX149">
            <v>421</v>
          </cell>
          <cell r="CY149">
            <v>-581</v>
          </cell>
          <cell r="CZ149">
            <v>105</v>
          </cell>
          <cell r="DA149">
            <v>-153</v>
          </cell>
          <cell r="DB149">
            <v>14</v>
          </cell>
          <cell r="DE149">
            <v>-4668</v>
          </cell>
          <cell r="DF149">
            <v>-380</v>
          </cell>
          <cell r="DG149">
            <v>240239</v>
          </cell>
          <cell r="DH149">
            <v>722320</v>
          </cell>
          <cell r="DI149">
            <v>97647</v>
          </cell>
          <cell r="DJ149">
            <v>1060206</v>
          </cell>
          <cell r="DK149">
            <v>-663</v>
          </cell>
          <cell r="DL149">
            <v>-3625</v>
          </cell>
          <cell r="DM149">
            <v>-204</v>
          </cell>
          <cell r="DN149">
            <v>-4492</v>
          </cell>
          <cell r="DP149">
            <v>3.6</v>
          </cell>
          <cell r="DQ149" t="str">
            <v>..</v>
          </cell>
          <cell r="DR149">
            <v>3.97</v>
          </cell>
          <cell r="DS149">
            <v>4.6399999999999997</v>
          </cell>
          <cell r="DT149">
            <v>4.08</v>
          </cell>
          <cell r="DU149">
            <v>0.17</v>
          </cell>
          <cell r="DV149">
            <v>2.4300000000000002</v>
          </cell>
          <cell r="DW149">
            <v>0.41</v>
          </cell>
          <cell r="DX149">
            <v>0.69</v>
          </cell>
          <cell r="DY149" t="str">
            <v>n/a</v>
          </cell>
          <cell r="DZ149" t="str">
            <v>n/a</v>
          </cell>
          <cell r="EA149" t="str">
            <v>n/a</v>
          </cell>
          <cell r="EB149" t="str">
            <v>n/a</v>
          </cell>
          <cell r="EC149" t="str">
            <v>n/a</v>
          </cell>
          <cell r="ED149">
            <v>3.52</v>
          </cell>
          <cell r="EE149">
            <v>0.9</v>
          </cell>
          <cell r="EF149">
            <v>4</v>
          </cell>
          <cell r="EG149">
            <v>0.5</v>
          </cell>
          <cell r="EH149">
            <v>4.3</v>
          </cell>
          <cell r="EI149">
            <v>0.4</v>
          </cell>
          <cell r="EJ149">
            <v>3.28</v>
          </cell>
          <cell r="EK149">
            <v>4.78</v>
          </cell>
          <cell r="EL149">
            <v>2.36</v>
          </cell>
          <cell r="EM149">
            <v>0.8</v>
          </cell>
          <cell r="EN149">
            <v>0.48759999999999998</v>
          </cell>
          <cell r="EO149">
            <v>0.6</v>
          </cell>
          <cell r="EP149">
            <v>3.9523000000000001</v>
          </cell>
          <cell r="EQ149">
            <v>5</v>
          </cell>
          <cell r="ER149">
            <v>0.5</v>
          </cell>
        </row>
        <row r="150">
          <cell r="B150">
            <v>40237</v>
          </cell>
          <cell r="C150">
            <v>-858</v>
          </cell>
          <cell r="D150">
            <v>-681</v>
          </cell>
          <cell r="E150">
            <v>2</v>
          </cell>
          <cell r="F150">
            <v>420</v>
          </cell>
          <cell r="G150">
            <v>1278</v>
          </cell>
          <cell r="H150">
            <v>-259</v>
          </cell>
          <cell r="I150">
            <v>1172</v>
          </cell>
          <cell r="J150">
            <v>425</v>
          </cell>
          <cell r="K150">
            <v>81</v>
          </cell>
          <cell r="L150">
            <v>8733</v>
          </cell>
          <cell r="M150">
            <v>7561</v>
          </cell>
          <cell r="N150">
            <v>9239</v>
          </cell>
          <cell r="S150">
            <v>204020</v>
          </cell>
          <cell r="T150">
            <v>163650</v>
          </cell>
          <cell r="U150">
            <v>6843</v>
          </cell>
          <cell r="V150">
            <v>1023859</v>
          </cell>
          <cell r="W150">
            <v>819839</v>
          </cell>
          <cell r="X150">
            <v>1194352</v>
          </cell>
          <cell r="Y150">
            <v>592</v>
          </cell>
          <cell r="Z150">
            <v>1199</v>
          </cell>
          <cell r="AA150">
            <v>319</v>
          </cell>
          <cell r="AB150">
            <v>2111</v>
          </cell>
          <cell r="AC150">
            <v>2543</v>
          </cell>
          <cell r="AD150">
            <v>6047</v>
          </cell>
          <cell r="AE150">
            <v>1130</v>
          </cell>
          <cell r="AF150">
            <v>9720</v>
          </cell>
          <cell r="AG150">
            <v>868</v>
          </cell>
          <cell r="AH150">
            <v>360</v>
          </cell>
          <cell r="AI150">
            <v>151</v>
          </cell>
          <cell r="AJ150">
            <v>1377</v>
          </cell>
          <cell r="AK150">
            <v>7847</v>
          </cell>
          <cell r="AL150">
            <v>3209</v>
          </cell>
          <cell r="AM150">
            <v>6165</v>
          </cell>
          <cell r="AN150">
            <v>17211</v>
          </cell>
          <cell r="AO150">
            <v>5493</v>
          </cell>
          <cell r="AP150">
            <v>3518</v>
          </cell>
          <cell r="AQ150">
            <v>689</v>
          </cell>
          <cell r="AR150">
            <v>9700</v>
          </cell>
          <cell r="AS150">
            <v>40582</v>
          </cell>
          <cell r="AT150">
            <v>27832</v>
          </cell>
          <cell r="AU150">
            <v>25697</v>
          </cell>
          <cell r="AV150">
            <v>94111</v>
          </cell>
          <cell r="AW150" t="str">
            <v>..</v>
          </cell>
          <cell r="AX150" t="str">
            <v>..</v>
          </cell>
          <cell r="AZ150">
            <v>242853</v>
          </cell>
          <cell r="BA150">
            <v>97720</v>
          </cell>
          <cell r="BB150">
            <v>891944</v>
          </cell>
          <cell r="BC150">
            <v>1134797</v>
          </cell>
          <cell r="BD150">
            <v>1232517</v>
          </cell>
          <cell r="BE150">
            <v>1066</v>
          </cell>
          <cell r="BF150">
            <v>73</v>
          </cell>
          <cell r="BG150">
            <v>8980</v>
          </cell>
          <cell r="BH150">
            <v>10046</v>
          </cell>
          <cell r="BI150">
            <v>10119</v>
          </cell>
          <cell r="BJ150">
            <v>61394</v>
          </cell>
          <cell r="BK150">
            <v>165496</v>
          </cell>
          <cell r="BL150">
            <v>0</v>
          </cell>
          <cell r="BM150">
            <v>50</v>
          </cell>
          <cell r="BN150">
            <v>3764</v>
          </cell>
          <cell r="BO150">
            <v>7005</v>
          </cell>
          <cell r="BP150">
            <v>-12</v>
          </cell>
          <cell r="BQ150">
            <v>253</v>
          </cell>
          <cell r="BR150">
            <v>7246</v>
          </cell>
          <cell r="BS150">
            <v>70777</v>
          </cell>
          <cell r="BT150">
            <v>19502</v>
          </cell>
          <cell r="BU150">
            <v>26171</v>
          </cell>
          <cell r="BV150">
            <v>116450</v>
          </cell>
          <cell r="BW150">
            <v>242</v>
          </cell>
          <cell r="BX150">
            <v>19</v>
          </cell>
          <cell r="BY150">
            <v>3</v>
          </cell>
          <cell r="BZ150">
            <v>264</v>
          </cell>
          <cell r="CA150">
            <v>3600</v>
          </cell>
          <cell r="CB150">
            <v>-1177</v>
          </cell>
          <cell r="CC150">
            <v>1230</v>
          </cell>
          <cell r="CD150">
            <v>3653</v>
          </cell>
          <cell r="CE150">
            <v>775494</v>
          </cell>
          <cell r="CF150">
            <v>235607</v>
          </cell>
          <cell r="CG150">
            <v>1108821</v>
          </cell>
          <cell r="CH150">
            <v>5327</v>
          </cell>
          <cell r="CI150">
            <v>802</v>
          </cell>
          <cell r="CJ150">
            <v>6202</v>
          </cell>
          <cell r="CK150">
            <v>77783</v>
          </cell>
          <cell r="CL150">
            <v>384105</v>
          </cell>
          <cell r="CM150">
            <v>169929</v>
          </cell>
          <cell r="CN150">
            <v>76476</v>
          </cell>
          <cell r="CO150">
            <v>96256</v>
          </cell>
          <cell r="CP150">
            <v>165496</v>
          </cell>
          <cell r="CQ150">
            <v>104102</v>
          </cell>
          <cell r="CT150">
            <v>1015461</v>
          </cell>
          <cell r="CU150">
            <v>45416</v>
          </cell>
          <cell r="CV150">
            <v>3842</v>
          </cell>
          <cell r="CW150">
            <v>2059</v>
          </cell>
          <cell r="CX150">
            <v>1579</v>
          </cell>
          <cell r="CY150">
            <v>748</v>
          </cell>
          <cell r="CZ150">
            <v>-97</v>
          </cell>
          <cell r="DA150">
            <v>50</v>
          </cell>
          <cell r="DB150">
            <v>50</v>
          </cell>
          <cell r="DE150">
            <v>7886</v>
          </cell>
          <cell r="DF150">
            <v>-294</v>
          </cell>
          <cell r="DG150">
            <v>241131</v>
          </cell>
          <cell r="DH150">
            <v>728914</v>
          </cell>
          <cell r="DI150">
            <v>97720</v>
          </cell>
          <cell r="DJ150">
            <v>1067765</v>
          </cell>
          <cell r="DK150">
            <v>893</v>
          </cell>
          <cell r="DL150">
            <v>7287</v>
          </cell>
          <cell r="DM150">
            <v>73</v>
          </cell>
          <cell r="DN150">
            <v>8253</v>
          </cell>
          <cell r="DP150">
            <v>3.7</v>
          </cell>
          <cell r="DQ150" t="str">
            <v>..</v>
          </cell>
          <cell r="DR150">
            <v>3.88</v>
          </cell>
          <cell r="DS150">
            <v>4.68</v>
          </cell>
          <cell r="DT150">
            <v>4.05</v>
          </cell>
          <cell r="DU150">
            <v>0.17</v>
          </cell>
          <cell r="DV150">
            <v>2.4300000000000002</v>
          </cell>
          <cell r="DW150">
            <v>0.47</v>
          </cell>
          <cell r="DX150">
            <v>0.73</v>
          </cell>
          <cell r="DY150" t="str">
            <v>n/a</v>
          </cell>
          <cell r="DZ150" t="str">
            <v>n/a</v>
          </cell>
          <cell r="EA150" t="str">
            <v>n/a</v>
          </cell>
          <cell r="EB150" t="str">
            <v>n/a</v>
          </cell>
          <cell r="EC150" t="str">
            <v>n/a</v>
          </cell>
          <cell r="ED150">
            <v>3.38</v>
          </cell>
          <cell r="EE150">
            <v>0.8</v>
          </cell>
          <cell r="EF150">
            <v>3.9</v>
          </cell>
          <cell r="EG150">
            <v>0.6</v>
          </cell>
          <cell r="EH150">
            <v>4.4000000000000004</v>
          </cell>
          <cell r="EI150">
            <v>0.5</v>
          </cell>
          <cell r="EJ150">
            <v>3.23</v>
          </cell>
          <cell r="EK150">
            <v>4.6100000000000003</v>
          </cell>
          <cell r="EL150">
            <v>2.4900000000000002</v>
          </cell>
          <cell r="EM150">
            <v>0.74</v>
          </cell>
          <cell r="EN150">
            <v>0.49149999999999999</v>
          </cell>
          <cell r="EO150">
            <v>0.6</v>
          </cell>
          <cell r="EP150">
            <v>4.0815000000000001</v>
          </cell>
          <cell r="EQ150">
            <v>3.9</v>
          </cell>
          <cell r="ER150">
            <v>0.5</v>
          </cell>
        </row>
        <row r="151">
          <cell r="B151">
            <v>40268</v>
          </cell>
          <cell r="C151">
            <v>-760</v>
          </cell>
          <cell r="D151">
            <v>-775</v>
          </cell>
          <cell r="E151">
            <v>2</v>
          </cell>
          <cell r="F151">
            <v>935</v>
          </cell>
          <cell r="G151">
            <v>1695</v>
          </cell>
          <cell r="H151">
            <v>162</v>
          </cell>
          <cell r="I151">
            <v>1603</v>
          </cell>
          <cell r="J151">
            <v>504</v>
          </cell>
          <cell r="K151">
            <v>81</v>
          </cell>
          <cell r="L151">
            <v>10791</v>
          </cell>
          <cell r="M151">
            <v>9188</v>
          </cell>
          <cell r="N151">
            <v>11376</v>
          </cell>
          <cell r="S151">
            <v>202581</v>
          </cell>
          <cell r="T151">
            <v>162763</v>
          </cell>
          <cell r="U151">
            <v>6845</v>
          </cell>
          <cell r="V151">
            <v>1024070</v>
          </cell>
          <cell r="W151">
            <v>821489</v>
          </cell>
          <cell r="X151">
            <v>1193678</v>
          </cell>
          <cell r="Y151">
            <v>612</v>
          </cell>
          <cell r="Z151">
            <v>1470</v>
          </cell>
          <cell r="AA151">
            <v>348</v>
          </cell>
          <cell r="AB151">
            <v>2430</v>
          </cell>
          <cell r="AC151">
            <v>2823</v>
          </cell>
          <cell r="AD151">
            <v>7129</v>
          </cell>
          <cell r="AE151">
            <v>1499</v>
          </cell>
          <cell r="AF151">
            <v>11452</v>
          </cell>
          <cell r="AG151">
            <v>1122</v>
          </cell>
          <cell r="AH151">
            <v>368</v>
          </cell>
          <cell r="AI151">
            <v>176</v>
          </cell>
          <cell r="AJ151">
            <v>1664</v>
          </cell>
          <cell r="AK151">
            <v>10284</v>
          </cell>
          <cell r="AL151">
            <v>3393</v>
          </cell>
          <cell r="AM151">
            <v>6838</v>
          </cell>
          <cell r="AN151">
            <v>20502</v>
          </cell>
          <cell r="AO151">
            <v>8102</v>
          </cell>
          <cell r="AP151">
            <v>4388</v>
          </cell>
          <cell r="AQ151">
            <v>817</v>
          </cell>
          <cell r="AR151">
            <v>13307</v>
          </cell>
          <cell r="AS151">
            <v>57897</v>
          </cell>
          <cell r="AT151">
            <v>33791</v>
          </cell>
          <cell r="AU151">
            <v>30027</v>
          </cell>
          <cell r="AV151">
            <v>121715</v>
          </cell>
          <cell r="AW151">
            <v>5</v>
          </cell>
          <cell r="AX151">
            <v>-5</v>
          </cell>
          <cell r="AZ151">
            <v>243814</v>
          </cell>
          <cell r="BA151">
            <v>98804</v>
          </cell>
          <cell r="BB151">
            <v>913134</v>
          </cell>
          <cell r="BC151">
            <v>1156948</v>
          </cell>
          <cell r="BD151">
            <v>1255752</v>
          </cell>
          <cell r="BE151">
            <v>962</v>
          </cell>
          <cell r="BF151">
            <v>1079</v>
          </cell>
          <cell r="BG151">
            <v>21188</v>
          </cell>
          <cell r="BH151">
            <v>22150</v>
          </cell>
          <cell r="BI151">
            <v>23229</v>
          </cell>
          <cell r="BJ151">
            <v>62238</v>
          </cell>
          <cell r="BK151">
            <v>167499</v>
          </cell>
          <cell r="BL151">
            <v>844</v>
          </cell>
          <cell r="BM151">
            <v>2004</v>
          </cell>
          <cell r="BN151">
            <v>3083</v>
          </cell>
          <cell r="BO151">
            <v>7126</v>
          </cell>
          <cell r="BP151">
            <v>263</v>
          </cell>
          <cell r="BQ151">
            <v>264</v>
          </cell>
          <cell r="BR151">
            <v>7653</v>
          </cell>
          <cell r="BS151">
            <v>71940</v>
          </cell>
          <cell r="BT151">
            <v>17938</v>
          </cell>
          <cell r="BU151">
            <v>27902</v>
          </cell>
          <cell r="BV151">
            <v>117780</v>
          </cell>
          <cell r="BW151">
            <v>121</v>
          </cell>
          <cell r="BX151">
            <v>19</v>
          </cell>
          <cell r="BY151">
            <v>17</v>
          </cell>
          <cell r="BZ151">
            <v>157</v>
          </cell>
          <cell r="CA151">
            <v>1162</v>
          </cell>
          <cell r="CB151">
            <v>-1564</v>
          </cell>
          <cell r="CC151">
            <v>1731</v>
          </cell>
          <cell r="CD151">
            <v>1329</v>
          </cell>
          <cell r="CE151">
            <v>795354</v>
          </cell>
          <cell r="CF151">
            <v>236161</v>
          </cell>
          <cell r="CG151">
            <v>1130319</v>
          </cell>
          <cell r="CH151">
            <v>19859</v>
          </cell>
          <cell r="CI151">
            <v>805</v>
          </cell>
          <cell r="CJ151">
            <v>21743</v>
          </cell>
          <cell r="CK151">
            <v>79066</v>
          </cell>
          <cell r="CL151">
            <v>388233</v>
          </cell>
          <cell r="CM151">
            <v>170702</v>
          </cell>
          <cell r="CN151">
            <v>75711</v>
          </cell>
          <cell r="CO151">
            <v>96630</v>
          </cell>
          <cell r="CP151">
            <v>167499</v>
          </cell>
          <cell r="CQ151">
            <v>105262</v>
          </cell>
          <cell r="CT151">
            <v>1023860</v>
          </cell>
          <cell r="CU151">
            <v>46018</v>
          </cell>
          <cell r="CV151">
            <v>1283</v>
          </cell>
          <cell r="CW151">
            <v>4128</v>
          </cell>
          <cell r="CX151">
            <v>771</v>
          </cell>
          <cell r="CY151">
            <v>-765</v>
          </cell>
          <cell r="CZ151">
            <v>374</v>
          </cell>
          <cell r="DA151">
            <v>2004</v>
          </cell>
          <cell r="DB151">
            <v>1160</v>
          </cell>
          <cell r="DE151">
            <v>8403</v>
          </cell>
          <cell r="DF151">
            <v>608</v>
          </cell>
          <cell r="DG151">
            <v>241705</v>
          </cell>
          <cell r="DH151">
            <v>736137</v>
          </cell>
          <cell r="DI151">
            <v>98804</v>
          </cell>
          <cell r="DJ151">
            <v>1076646</v>
          </cell>
          <cell r="DK151">
            <v>574</v>
          </cell>
          <cell r="DL151">
            <v>7221</v>
          </cell>
          <cell r="DM151">
            <v>1079</v>
          </cell>
          <cell r="DN151">
            <v>8874</v>
          </cell>
          <cell r="DP151">
            <v>3.76</v>
          </cell>
          <cell r="DQ151" t="str">
            <v>..</v>
          </cell>
          <cell r="DR151">
            <v>3.92</v>
          </cell>
          <cell r="DS151">
            <v>4.68</v>
          </cell>
          <cell r="DT151">
            <v>4.04</v>
          </cell>
          <cell r="DU151">
            <v>0.12</v>
          </cell>
          <cell r="DV151">
            <v>2.4300000000000002</v>
          </cell>
          <cell r="DW151">
            <v>0.46</v>
          </cell>
          <cell r="DX151">
            <v>0.8</v>
          </cell>
          <cell r="DY151" t="str">
            <v>n/a</v>
          </cell>
          <cell r="DZ151" t="str">
            <v>n/a</v>
          </cell>
          <cell r="EA151" t="str">
            <v>n/a</v>
          </cell>
          <cell r="EB151" t="str">
            <v>n/a</v>
          </cell>
          <cell r="EC151" t="str">
            <v>n/a</v>
          </cell>
          <cell r="ED151">
            <v>3.28</v>
          </cell>
          <cell r="EE151">
            <v>0.8</v>
          </cell>
          <cell r="EF151">
            <v>3.9</v>
          </cell>
          <cell r="EG151">
            <v>0.5</v>
          </cell>
          <cell r="EH151">
            <v>4.5</v>
          </cell>
          <cell r="EI151">
            <v>0.5</v>
          </cell>
          <cell r="EJ151">
            <v>3.29</v>
          </cell>
          <cell r="EK151">
            <v>4.7300000000000004</v>
          </cell>
          <cell r="EL151">
            <v>2.5</v>
          </cell>
          <cell r="EM151">
            <v>0.74</v>
          </cell>
          <cell r="EN151">
            <v>0.5131</v>
          </cell>
          <cell r="EO151">
            <v>0.6</v>
          </cell>
          <cell r="EP151">
            <v>4.0275999999999996</v>
          </cell>
          <cell r="EQ151">
            <v>3.3</v>
          </cell>
          <cell r="ER151">
            <v>0.5</v>
          </cell>
        </row>
        <row r="152">
          <cell r="B152">
            <v>40298</v>
          </cell>
          <cell r="C152">
            <v>-992</v>
          </cell>
          <cell r="D152">
            <v>-710</v>
          </cell>
          <cell r="E152">
            <v>-53</v>
          </cell>
          <cell r="F152">
            <v>369</v>
          </cell>
          <cell r="G152">
            <v>1361</v>
          </cell>
          <cell r="H152">
            <v>-394</v>
          </cell>
          <cell r="I152">
            <v>1397</v>
          </cell>
          <cell r="J152">
            <v>491</v>
          </cell>
          <cell r="K152">
            <v>16</v>
          </cell>
          <cell r="L152">
            <v>9632</v>
          </cell>
          <cell r="M152">
            <v>8235</v>
          </cell>
          <cell r="N152">
            <v>10139</v>
          </cell>
          <cell r="S152">
            <v>201581</v>
          </cell>
          <cell r="T152">
            <v>162187</v>
          </cell>
          <cell r="U152">
            <v>6792</v>
          </cell>
          <cell r="V152">
            <v>1024097</v>
          </cell>
          <cell r="W152">
            <v>822516</v>
          </cell>
          <cell r="X152">
            <v>1193076</v>
          </cell>
          <cell r="Y152">
            <v>643</v>
          </cell>
          <cell r="Z152">
            <v>1546</v>
          </cell>
          <cell r="AA152">
            <v>352</v>
          </cell>
          <cell r="AB152">
            <v>2541</v>
          </cell>
          <cell r="AC152">
            <v>2700</v>
          </cell>
          <cell r="AD152">
            <v>6874</v>
          </cell>
          <cell r="AE152">
            <v>1370</v>
          </cell>
          <cell r="AF152">
            <v>10944</v>
          </cell>
          <cell r="AG152">
            <v>1038</v>
          </cell>
          <cell r="AH152">
            <v>358</v>
          </cell>
          <cell r="AI152">
            <v>121</v>
          </cell>
          <cell r="AJ152">
            <v>1514</v>
          </cell>
          <cell r="AK152">
            <v>9399</v>
          </cell>
          <cell r="AL152">
            <v>3182</v>
          </cell>
          <cell r="AM152">
            <v>5243</v>
          </cell>
          <cell r="AN152">
            <v>17815</v>
          </cell>
          <cell r="AO152">
            <v>7524</v>
          </cell>
          <cell r="AP152">
            <v>3477</v>
          </cell>
          <cell r="AQ152">
            <v>693</v>
          </cell>
          <cell r="AR152">
            <v>11694</v>
          </cell>
          <cell r="AS152">
            <v>53602</v>
          </cell>
          <cell r="AT152">
            <v>26540</v>
          </cell>
          <cell r="AU152">
            <v>24744</v>
          </cell>
          <cell r="AV152">
            <v>104886</v>
          </cell>
          <cell r="AW152">
            <v>-134</v>
          </cell>
          <cell r="AX152">
            <v>134</v>
          </cell>
          <cell r="AZ152">
            <v>244384</v>
          </cell>
          <cell r="BA152">
            <v>99503</v>
          </cell>
          <cell r="BB152">
            <v>910885</v>
          </cell>
          <cell r="BC152">
            <v>1155269</v>
          </cell>
          <cell r="BD152">
            <v>1254772</v>
          </cell>
          <cell r="BE152">
            <v>592</v>
          </cell>
          <cell r="BF152">
            <v>699</v>
          </cell>
          <cell r="BG152">
            <v>-2270</v>
          </cell>
          <cell r="BH152">
            <v>-1678</v>
          </cell>
          <cell r="BI152">
            <v>-979</v>
          </cell>
          <cell r="BJ152">
            <v>63228</v>
          </cell>
          <cell r="BK152">
            <v>172780</v>
          </cell>
          <cell r="BL152">
            <v>990</v>
          </cell>
          <cell r="BM152">
            <v>5281</v>
          </cell>
          <cell r="BN152">
            <v>3420</v>
          </cell>
          <cell r="BO152">
            <v>7145</v>
          </cell>
          <cell r="BP152">
            <v>224</v>
          </cell>
          <cell r="BQ152">
            <v>238</v>
          </cell>
          <cell r="BR152">
            <v>7607</v>
          </cell>
          <cell r="BS152">
            <v>72004</v>
          </cell>
          <cell r="BT152">
            <v>21088</v>
          </cell>
          <cell r="BU152">
            <v>26797</v>
          </cell>
          <cell r="BV152">
            <v>119889</v>
          </cell>
          <cell r="BW152">
            <v>19</v>
          </cell>
          <cell r="BX152">
            <v>-3</v>
          </cell>
          <cell r="BY152">
            <v>-1</v>
          </cell>
          <cell r="BZ152">
            <v>15</v>
          </cell>
          <cell r="CA152">
            <v>64</v>
          </cell>
          <cell r="CB152">
            <v>3150</v>
          </cell>
          <cell r="CC152">
            <v>-1105</v>
          </cell>
          <cell r="CD152">
            <v>2109</v>
          </cell>
          <cell r="CE152">
            <v>790996</v>
          </cell>
          <cell r="CF152">
            <v>236777</v>
          </cell>
          <cell r="CG152">
            <v>1127276</v>
          </cell>
          <cell r="CH152">
            <v>-4379</v>
          </cell>
          <cell r="CI152">
            <v>577</v>
          </cell>
          <cell r="CJ152">
            <v>-3103</v>
          </cell>
          <cell r="CK152">
            <v>79149</v>
          </cell>
          <cell r="CL152">
            <v>389733</v>
          </cell>
          <cell r="CM152">
            <v>170396</v>
          </cell>
          <cell r="CN152">
            <v>74734</v>
          </cell>
          <cell r="CO152">
            <v>97195</v>
          </cell>
          <cell r="CP152">
            <v>172780</v>
          </cell>
          <cell r="CQ152">
            <v>109552</v>
          </cell>
          <cell r="CT152">
            <v>1030375</v>
          </cell>
          <cell r="CU152">
            <v>46387</v>
          </cell>
          <cell r="CV152">
            <v>83</v>
          </cell>
          <cell r="CW152">
            <v>1499</v>
          </cell>
          <cell r="CX152">
            <v>-306</v>
          </cell>
          <cell r="CY152">
            <v>-977</v>
          </cell>
          <cell r="CZ152">
            <v>565</v>
          </cell>
          <cell r="DA152">
            <v>5281</v>
          </cell>
          <cell r="DB152">
            <v>4291</v>
          </cell>
          <cell r="DE152">
            <v>6524</v>
          </cell>
          <cell r="DF152">
            <v>379</v>
          </cell>
          <cell r="DG152">
            <v>242302</v>
          </cell>
          <cell r="DH152">
            <v>741686</v>
          </cell>
          <cell r="DI152">
            <v>99503</v>
          </cell>
          <cell r="DJ152">
            <v>1083491</v>
          </cell>
          <cell r="DK152">
            <v>597</v>
          </cell>
          <cell r="DL152">
            <v>5548</v>
          </cell>
          <cell r="DM152">
            <v>699</v>
          </cell>
          <cell r="DN152">
            <v>6844</v>
          </cell>
          <cell r="DP152">
            <v>3.79</v>
          </cell>
          <cell r="DQ152" t="str">
            <v>..</v>
          </cell>
          <cell r="DR152">
            <v>3.82</v>
          </cell>
          <cell r="DS152">
            <v>4.6500000000000004</v>
          </cell>
          <cell r="DT152">
            <v>3.99</v>
          </cell>
          <cell r="DU152">
            <v>0.12</v>
          </cell>
          <cell r="DV152">
            <v>2.34</v>
          </cell>
          <cell r="DW152">
            <v>0.46</v>
          </cell>
          <cell r="DX152">
            <v>0.85</v>
          </cell>
          <cell r="DY152" t="str">
            <v>n/a</v>
          </cell>
          <cell r="DZ152" t="str">
            <v>n/a</v>
          </cell>
          <cell r="EA152" t="str">
            <v>n/a</v>
          </cell>
          <cell r="EB152" t="str">
            <v>n/a</v>
          </cell>
          <cell r="EC152" t="str">
            <v>n/a</v>
          </cell>
          <cell r="ED152">
            <v>3.24</v>
          </cell>
          <cell r="EE152">
            <v>0.8</v>
          </cell>
          <cell r="EF152">
            <v>4</v>
          </cell>
          <cell r="EG152">
            <v>0.6</v>
          </cell>
          <cell r="EH152">
            <v>4.7</v>
          </cell>
          <cell r="EI152">
            <v>0.5</v>
          </cell>
          <cell r="EJ152">
            <v>3.36</v>
          </cell>
          <cell r="EK152">
            <v>4.7300000000000004</v>
          </cell>
          <cell r="EL152">
            <v>2.39</v>
          </cell>
          <cell r="EM152">
            <v>0.77</v>
          </cell>
          <cell r="EN152">
            <v>0.504</v>
          </cell>
          <cell r="EO152">
            <v>0.6</v>
          </cell>
          <cell r="EP152">
            <v>3.9632000000000001</v>
          </cell>
          <cell r="EQ152">
            <v>3.4</v>
          </cell>
          <cell r="ER152">
            <v>0.5</v>
          </cell>
        </row>
        <row r="153">
          <cell r="B153">
            <v>40329</v>
          </cell>
          <cell r="C153">
            <v>-655</v>
          </cell>
          <cell r="D153">
            <v>-704</v>
          </cell>
          <cell r="E153">
            <v>-53</v>
          </cell>
          <cell r="F153">
            <v>1143</v>
          </cell>
          <cell r="G153">
            <v>1798</v>
          </cell>
          <cell r="H153">
            <v>386</v>
          </cell>
          <cell r="I153">
            <v>1505</v>
          </cell>
          <cell r="J153">
            <v>522</v>
          </cell>
          <cell r="K153">
            <v>16</v>
          </cell>
          <cell r="L153">
            <v>10292</v>
          </cell>
          <cell r="M153">
            <v>8787</v>
          </cell>
          <cell r="N153">
            <v>10830</v>
          </cell>
          <cell r="S153">
            <v>200922</v>
          </cell>
          <cell r="T153">
            <v>161481</v>
          </cell>
          <cell r="U153">
            <v>6738</v>
          </cell>
          <cell r="V153">
            <v>1025179</v>
          </cell>
          <cell r="W153">
            <v>824257</v>
          </cell>
          <cell r="X153">
            <v>1193398</v>
          </cell>
          <cell r="Y153">
            <v>535</v>
          </cell>
          <cell r="Z153">
            <v>1408</v>
          </cell>
          <cell r="AA153">
            <v>311</v>
          </cell>
          <cell r="AB153">
            <v>2254</v>
          </cell>
          <cell r="AC153">
            <v>2427</v>
          </cell>
          <cell r="AD153">
            <v>7121</v>
          </cell>
          <cell r="AE153">
            <v>1083</v>
          </cell>
          <cell r="AF153">
            <v>10632</v>
          </cell>
          <cell r="AG153">
            <v>1088</v>
          </cell>
          <cell r="AH153">
            <v>350</v>
          </cell>
          <cell r="AI153">
            <v>120</v>
          </cell>
          <cell r="AJ153">
            <v>1556</v>
          </cell>
          <cell r="AK153">
            <v>9228</v>
          </cell>
          <cell r="AL153">
            <v>3113</v>
          </cell>
          <cell r="AM153">
            <v>4344</v>
          </cell>
          <cell r="AN153">
            <v>16677</v>
          </cell>
          <cell r="AO153">
            <v>7858</v>
          </cell>
          <cell r="AP153">
            <v>3470</v>
          </cell>
          <cell r="AQ153">
            <v>694</v>
          </cell>
          <cell r="AR153">
            <v>12022</v>
          </cell>
          <cell r="AS153">
            <v>53900</v>
          </cell>
          <cell r="AT153">
            <v>26022</v>
          </cell>
          <cell r="AU153">
            <v>23995</v>
          </cell>
          <cell r="AV153">
            <v>103917</v>
          </cell>
          <cell r="AW153">
            <v>2</v>
          </cell>
          <cell r="AX153">
            <v>-2</v>
          </cell>
          <cell r="AZ153">
            <v>244090</v>
          </cell>
          <cell r="BA153">
            <v>100355</v>
          </cell>
          <cell r="BB153">
            <v>910179</v>
          </cell>
          <cell r="BC153">
            <v>1154269</v>
          </cell>
          <cell r="BD153">
            <v>1254624</v>
          </cell>
          <cell r="BE153">
            <v>-295</v>
          </cell>
          <cell r="BF153">
            <v>852</v>
          </cell>
          <cell r="BG153">
            <v>-705</v>
          </cell>
          <cell r="BH153">
            <v>-1000</v>
          </cell>
          <cell r="BI153">
            <v>-148</v>
          </cell>
          <cell r="BJ153">
            <v>63650</v>
          </cell>
          <cell r="BK153">
            <v>173664</v>
          </cell>
          <cell r="BL153">
            <v>422</v>
          </cell>
          <cell r="BM153">
            <v>883</v>
          </cell>
          <cell r="BN153">
            <v>3763</v>
          </cell>
          <cell r="BO153">
            <v>7096</v>
          </cell>
          <cell r="BP153">
            <v>262</v>
          </cell>
          <cell r="BQ153">
            <v>221</v>
          </cell>
          <cell r="BR153">
            <v>7579</v>
          </cell>
          <cell r="BS153">
            <v>72077</v>
          </cell>
          <cell r="BT153">
            <v>22564</v>
          </cell>
          <cell r="BU153">
            <v>26136</v>
          </cell>
          <cell r="BV153">
            <v>120777</v>
          </cell>
          <cell r="BW153">
            <v>-41</v>
          </cell>
          <cell r="BX153">
            <v>12</v>
          </cell>
          <cell r="BY153">
            <v>1</v>
          </cell>
          <cell r="BZ153">
            <v>-28</v>
          </cell>
          <cell r="CA153">
            <v>73</v>
          </cell>
          <cell r="CB153">
            <v>1476</v>
          </cell>
          <cell r="CC153">
            <v>-661</v>
          </cell>
          <cell r="CD153">
            <v>888</v>
          </cell>
          <cell r="CE153">
            <v>789402</v>
          </cell>
          <cell r="CF153">
            <v>236511</v>
          </cell>
          <cell r="CG153">
            <v>1126268</v>
          </cell>
          <cell r="CH153">
            <v>-1593</v>
          </cell>
          <cell r="CI153">
            <v>-267</v>
          </cell>
          <cell r="CJ153">
            <v>-1008</v>
          </cell>
          <cell r="CK153">
            <v>79173</v>
          </cell>
          <cell r="CL153">
            <v>389037</v>
          </cell>
          <cell r="CM153">
            <v>169701</v>
          </cell>
          <cell r="CN153">
            <v>73860</v>
          </cell>
          <cell r="CO153">
            <v>97323</v>
          </cell>
          <cell r="CP153">
            <v>173664</v>
          </cell>
          <cell r="CQ153">
            <v>110014</v>
          </cell>
          <cell r="CT153">
            <v>1029918</v>
          </cell>
          <cell r="CU153">
            <v>47161</v>
          </cell>
          <cell r="CV153">
            <v>32</v>
          </cell>
          <cell r="CW153">
            <v>-696</v>
          </cell>
          <cell r="CX153">
            <v>-695</v>
          </cell>
          <cell r="CY153">
            <v>-875</v>
          </cell>
          <cell r="CZ153">
            <v>128</v>
          </cell>
          <cell r="DA153">
            <v>883</v>
          </cell>
          <cell r="DB153">
            <v>462</v>
          </cell>
          <cell r="DE153">
            <v>-448</v>
          </cell>
          <cell r="DF153">
            <v>774</v>
          </cell>
          <cell r="DG153">
            <v>241929</v>
          </cell>
          <cell r="DH153">
            <v>740828</v>
          </cell>
          <cell r="DI153">
            <v>100355</v>
          </cell>
          <cell r="DJ153">
            <v>1083112</v>
          </cell>
          <cell r="DK153">
            <v>-366</v>
          </cell>
          <cell r="DL153">
            <v>-856</v>
          </cell>
          <cell r="DM153">
            <v>852</v>
          </cell>
          <cell r="DN153">
            <v>-370</v>
          </cell>
          <cell r="DP153">
            <v>3.71</v>
          </cell>
          <cell r="DQ153" t="str">
            <v>..</v>
          </cell>
          <cell r="DR153">
            <v>3.78</v>
          </cell>
          <cell r="DS153">
            <v>4.5599999999999996</v>
          </cell>
          <cell r="DT153">
            <v>3.94</v>
          </cell>
          <cell r="DU153">
            <v>0.12</v>
          </cell>
          <cell r="DV153">
            <v>2.27</v>
          </cell>
          <cell r="DW153">
            <v>0.46</v>
          </cell>
          <cell r="DX153">
            <v>0.97</v>
          </cell>
          <cell r="DY153" t="str">
            <v>n/a</v>
          </cell>
          <cell r="DZ153" t="str">
            <v>n/a</v>
          </cell>
          <cell r="EA153" t="str">
            <v>n/a</v>
          </cell>
          <cell r="EB153" t="str">
            <v>n/a</v>
          </cell>
          <cell r="EC153" t="str">
            <v>n/a</v>
          </cell>
          <cell r="ED153">
            <v>3.11</v>
          </cell>
          <cell r="EE153">
            <v>0.8</v>
          </cell>
          <cell r="EF153">
            <v>4</v>
          </cell>
          <cell r="EG153">
            <v>0.6</v>
          </cell>
          <cell r="EH153">
            <v>4.5999999999999996</v>
          </cell>
          <cell r="EI153">
            <v>0.5</v>
          </cell>
          <cell r="EJ153">
            <v>3.31</v>
          </cell>
          <cell r="EK153">
            <v>4.62</v>
          </cell>
          <cell r="EL153">
            <v>2.2599999999999998</v>
          </cell>
          <cell r="EM153">
            <v>0.76</v>
          </cell>
          <cell r="EN153">
            <v>0.49459999999999998</v>
          </cell>
          <cell r="EO153">
            <v>0.67500000000000004</v>
          </cell>
          <cell r="EP153">
            <v>3.6743999999999999</v>
          </cell>
          <cell r="EQ153">
            <v>2.7</v>
          </cell>
          <cell r="ER153">
            <v>0.5</v>
          </cell>
        </row>
        <row r="154">
          <cell r="B154">
            <v>40359</v>
          </cell>
          <cell r="C154">
            <v>-430</v>
          </cell>
          <cell r="D154">
            <v>-676</v>
          </cell>
          <cell r="E154">
            <v>-53</v>
          </cell>
          <cell r="F154">
            <v>2318</v>
          </cell>
          <cell r="G154">
            <v>2748</v>
          </cell>
          <cell r="H154">
            <v>1588</v>
          </cell>
          <cell r="I154">
            <v>1796</v>
          </cell>
          <cell r="J154">
            <v>595</v>
          </cell>
          <cell r="K154">
            <v>16</v>
          </cell>
          <cell r="L154">
            <v>12019</v>
          </cell>
          <cell r="M154">
            <v>10223</v>
          </cell>
          <cell r="N154">
            <v>12630</v>
          </cell>
          <cell r="S154">
            <v>200488</v>
          </cell>
          <cell r="T154">
            <v>159967</v>
          </cell>
          <cell r="U154">
            <v>6685</v>
          </cell>
          <cell r="V154">
            <v>1027427</v>
          </cell>
          <cell r="W154">
            <v>826939</v>
          </cell>
          <cell r="X154">
            <v>1194079</v>
          </cell>
          <cell r="Y154">
            <v>561</v>
          </cell>
          <cell r="Z154">
            <v>1569</v>
          </cell>
          <cell r="AA154">
            <v>321</v>
          </cell>
          <cell r="AB154">
            <v>2451</v>
          </cell>
          <cell r="AC154">
            <v>2586</v>
          </cell>
          <cell r="AD154">
            <v>7793</v>
          </cell>
          <cell r="AE154">
            <v>1153</v>
          </cell>
          <cell r="AF154">
            <v>11532</v>
          </cell>
          <cell r="AG154">
            <v>1316</v>
          </cell>
          <cell r="AH154">
            <v>448</v>
          </cell>
          <cell r="AI154">
            <v>130</v>
          </cell>
          <cell r="AJ154">
            <v>1891</v>
          </cell>
          <cell r="AK154">
            <v>11314</v>
          </cell>
          <cell r="AL154">
            <v>3921</v>
          </cell>
          <cell r="AM154">
            <v>5332</v>
          </cell>
          <cell r="AN154">
            <v>20557</v>
          </cell>
          <cell r="AO154">
            <v>8761</v>
          </cell>
          <cell r="AP154">
            <v>3967</v>
          </cell>
          <cell r="AQ154">
            <v>763</v>
          </cell>
          <cell r="AR154">
            <v>13491</v>
          </cell>
          <cell r="AS154">
            <v>60422</v>
          </cell>
          <cell r="AT154">
            <v>30042</v>
          </cell>
          <cell r="AU154">
            <v>27512</v>
          </cell>
          <cell r="AV154">
            <v>117976</v>
          </cell>
          <cell r="AW154" t="str">
            <v>..</v>
          </cell>
          <cell r="AX154" t="str">
            <v>..</v>
          </cell>
          <cell r="AZ154">
            <v>244190</v>
          </cell>
          <cell r="BA154">
            <v>101292</v>
          </cell>
          <cell r="BB154">
            <v>917016</v>
          </cell>
          <cell r="BC154">
            <v>1161206</v>
          </cell>
          <cell r="BD154">
            <v>1262498</v>
          </cell>
          <cell r="BE154">
            <v>100</v>
          </cell>
          <cell r="BF154">
            <v>938</v>
          </cell>
          <cell r="BG154">
            <v>6837</v>
          </cell>
          <cell r="BH154">
            <v>6937</v>
          </cell>
          <cell r="BI154">
            <v>7875</v>
          </cell>
          <cell r="BJ154">
            <v>64234</v>
          </cell>
          <cell r="BK154">
            <v>175056</v>
          </cell>
          <cell r="BL154">
            <v>584</v>
          </cell>
          <cell r="BM154">
            <v>529</v>
          </cell>
          <cell r="BN154">
            <v>4219</v>
          </cell>
          <cell r="BO154">
            <v>6977</v>
          </cell>
          <cell r="BP154">
            <v>56</v>
          </cell>
          <cell r="BQ154">
            <v>259</v>
          </cell>
          <cell r="BR154">
            <v>7292</v>
          </cell>
          <cell r="BS154">
            <v>71580</v>
          </cell>
          <cell r="BT154">
            <v>22291</v>
          </cell>
          <cell r="BU154">
            <v>27784</v>
          </cell>
          <cell r="BV154">
            <v>121655</v>
          </cell>
          <cell r="BW154">
            <v>-118</v>
          </cell>
          <cell r="BX154">
            <v>9</v>
          </cell>
          <cell r="BY154">
            <v>11</v>
          </cell>
          <cell r="BZ154">
            <v>-98</v>
          </cell>
          <cell r="CA154">
            <v>-497</v>
          </cell>
          <cell r="CB154">
            <v>590</v>
          </cell>
          <cell r="CC154">
            <v>1656</v>
          </cell>
          <cell r="CD154">
            <v>1749</v>
          </cell>
          <cell r="CE154">
            <v>795361</v>
          </cell>
          <cell r="CF154">
            <v>236898</v>
          </cell>
          <cell r="CG154">
            <v>1133551</v>
          </cell>
          <cell r="CH154">
            <v>5088</v>
          </cell>
          <cell r="CI154">
            <v>198</v>
          </cell>
          <cell r="CJ154">
            <v>6224</v>
          </cell>
          <cell r="CK154">
            <v>78557</v>
          </cell>
          <cell r="CL154">
            <v>389216</v>
          </cell>
          <cell r="CM154">
            <v>169870</v>
          </cell>
          <cell r="CN154">
            <v>73025</v>
          </cell>
          <cell r="CO154">
            <v>97725</v>
          </cell>
          <cell r="CP154">
            <v>175056</v>
          </cell>
          <cell r="CQ154">
            <v>110822</v>
          </cell>
          <cell r="CT154">
            <v>1029540</v>
          </cell>
          <cell r="CU154">
            <v>46091</v>
          </cell>
          <cell r="CV154">
            <v>-616</v>
          </cell>
          <cell r="CW154">
            <v>180</v>
          </cell>
          <cell r="CX154">
            <v>169</v>
          </cell>
          <cell r="CY154">
            <v>-835</v>
          </cell>
          <cell r="CZ154">
            <v>401</v>
          </cell>
          <cell r="DA154">
            <v>529</v>
          </cell>
          <cell r="DB154">
            <v>-55</v>
          </cell>
          <cell r="DE154">
            <v>-1236</v>
          </cell>
          <cell r="DF154">
            <v>-1064</v>
          </cell>
          <cell r="DG154">
            <v>241961</v>
          </cell>
          <cell r="DH154">
            <v>741488</v>
          </cell>
          <cell r="DI154">
            <v>101292</v>
          </cell>
          <cell r="DJ154">
            <v>1084741</v>
          </cell>
          <cell r="DK154">
            <v>32</v>
          </cell>
          <cell r="DL154">
            <v>-204</v>
          </cell>
          <cell r="DM154">
            <v>938</v>
          </cell>
          <cell r="DN154">
            <v>766</v>
          </cell>
          <cell r="DP154">
            <v>3.72</v>
          </cell>
          <cell r="DQ154" t="str">
            <v>..</v>
          </cell>
          <cell r="DR154">
            <v>3.67</v>
          </cell>
          <cell r="DS154">
            <v>4.46</v>
          </cell>
          <cell r="DT154">
            <v>3.92</v>
          </cell>
          <cell r="DU154">
            <v>0.22</v>
          </cell>
          <cell r="DV154">
            <v>2.3199999999999998</v>
          </cell>
          <cell r="DW154">
            <v>0.7</v>
          </cell>
          <cell r="DX154">
            <v>0.94</v>
          </cell>
          <cell r="DY154" t="str">
            <v>n/a</v>
          </cell>
          <cell r="DZ154" t="str">
            <v>n/a</v>
          </cell>
          <cell r="EA154" t="str">
            <v>n/a</v>
          </cell>
          <cell r="EB154" t="str">
            <v>n/a</v>
          </cell>
          <cell r="EC154" t="str">
            <v>n/a</v>
          </cell>
          <cell r="ED154">
            <v>3.3</v>
          </cell>
          <cell r="EE154">
            <v>0.8</v>
          </cell>
          <cell r="EF154">
            <v>4</v>
          </cell>
          <cell r="EG154">
            <v>0.6</v>
          </cell>
          <cell r="EH154">
            <v>4.2</v>
          </cell>
          <cell r="EI154">
            <v>0.7</v>
          </cell>
          <cell r="EJ154">
            <v>3.28</v>
          </cell>
          <cell r="EK154">
            <v>4.5599999999999996</v>
          </cell>
          <cell r="EL154">
            <v>2.2799999999999998</v>
          </cell>
          <cell r="EM154">
            <v>0.78</v>
          </cell>
          <cell r="EN154">
            <v>0.48770000000000002</v>
          </cell>
          <cell r="EO154">
            <v>0.75</v>
          </cell>
          <cell r="EP154">
            <v>3.4866999999999999</v>
          </cell>
          <cell r="EQ154">
            <v>2.9</v>
          </cell>
          <cell r="ER154">
            <v>0.5</v>
          </cell>
        </row>
        <row r="155">
          <cell r="B155">
            <v>40390</v>
          </cell>
          <cell r="C155">
            <v>-373</v>
          </cell>
          <cell r="D155">
            <v>-1275</v>
          </cell>
          <cell r="E155">
            <v>31</v>
          </cell>
          <cell r="F155">
            <v>1885</v>
          </cell>
          <cell r="G155">
            <v>2258</v>
          </cell>
          <cell r="H155">
            <v>641</v>
          </cell>
          <cell r="I155">
            <v>1993</v>
          </cell>
          <cell r="J155">
            <v>671</v>
          </cell>
          <cell r="K155">
            <v>80</v>
          </cell>
          <cell r="L155">
            <v>12564</v>
          </cell>
          <cell r="M155">
            <v>10571</v>
          </cell>
          <cell r="N155">
            <v>13314</v>
          </cell>
          <cell r="S155">
            <v>200112</v>
          </cell>
          <cell r="T155">
            <v>159025</v>
          </cell>
          <cell r="U155">
            <v>6716</v>
          </cell>
          <cell r="V155">
            <v>1029292</v>
          </cell>
          <cell r="W155">
            <v>829180</v>
          </cell>
          <cell r="X155">
            <v>1195032</v>
          </cell>
          <cell r="Y155">
            <v>511</v>
          </cell>
          <cell r="Z155">
            <v>1633</v>
          </cell>
          <cell r="AA155">
            <v>306</v>
          </cell>
          <cell r="AB155">
            <v>2451</v>
          </cell>
          <cell r="AC155">
            <v>2502</v>
          </cell>
          <cell r="AD155">
            <v>8630</v>
          </cell>
          <cell r="AE155">
            <v>1138</v>
          </cell>
          <cell r="AF155">
            <v>12271</v>
          </cell>
          <cell r="AG155">
            <v>1304</v>
          </cell>
          <cell r="AH155">
            <v>522</v>
          </cell>
          <cell r="AI155">
            <v>114</v>
          </cell>
          <cell r="AJ155">
            <v>1938</v>
          </cell>
          <cell r="AK155">
            <v>10635</v>
          </cell>
          <cell r="AL155">
            <v>4302</v>
          </cell>
          <cell r="AM155">
            <v>4902</v>
          </cell>
          <cell r="AN155">
            <v>19828</v>
          </cell>
          <cell r="AO155">
            <v>7991</v>
          </cell>
          <cell r="AP155">
            <v>3844</v>
          </cell>
          <cell r="AQ155">
            <v>688</v>
          </cell>
          <cell r="AR155">
            <v>12523</v>
          </cell>
          <cell r="AS155">
            <v>55433</v>
          </cell>
          <cell r="AT155">
            <v>29048</v>
          </cell>
          <cell r="AU155">
            <v>25848</v>
          </cell>
          <cell r="AV155">
            <v>110329</v>
          </cell>
          <cell r="AW155">
            <v>18</v>
          </cell>
          <cell r="AX155">
            <v>-18</v>
          </cell>
          <cell r="AZ155">
            <v>243039</v>
          </cell>
          <cell r="BA155">
            <v>101692</v>
          </cell>
          <cell r="BB155">
            <v>910349</v>
          </cell>
          <cell r="BC155">
            <v>1153388</v>
          </cell>
          <cell r="BD155">
            <v>1255080</v>
          </cell>
          <cell r="BE155">
            <v>-1150</v>
          </cell>
          <cell r="BF155">
            <v>399</v>
          </cell>
          <cell r="BG155">
            <v>-6668</v>
          </cell>
          <cell r="BH155">
            <v>-7818</v>
          </cell>
          <cell r="BI155">
            <v>-7419</v>
          </cell>
          <cell r="BJ155">
            <v>64587</v>
          </cell>
          <cell r="BK155">
            <v>175344</v>
          </cell>
          <cell r="BL155">
            <v>353</v>
          </cell>
          <cell r="BM155">
            <v>287</v>
          </cell>
          <cell r="BN155">
            <v>4292</v>
          </cell>
          <cell r="BO155">
            <v>7210</v>
          </cell>
          <cell r="BP155">
            <v>237</v>
          </cell>
          <cell r="BQ155">
            <v>243</v>
          </cell>
          <cell r="BR155">
            <v>7690</v>
          </cell>
          <cell r="BS155">
            <v>69692</v>
          </cell>
          <cell r="BT155">
            <v>20640</v>
          </cell>
          <cell r="BU155">
            <v>27059</v>
          </cell>
          <cell r="BV155">
            <v>117391</v>
          </cell>
          <cell r="BW155">
            <v>233</v>
          </cell>
          <cell r="BX155">
            <v>-1</v>
          </cell>
          <cell r="BY155">
            <v>6</v>
          </cell>
          <cell r="BZ155">
            <v>238</v>
          </cell>
          <cell r="CA155">
            <v>-1888</v>
          </cell>
          <cell r="CB155">
            <v>-1651</v>
          </cell>
          <cell r="CC155">
            <v>-724</v>
          </cell>
          <cell r="CD155">
            <v>-4263</v>
          </cell>
          <cell r="CE155">
            <v>792958</v>
          </cell>
          <cell r="CF155">
            <v>235349</v>
          </cell>
          <cell r="CG155">
            <v>1129999</v>
          </cell>
          <cell r="CH155">
            <v>-2405</v>
          </cell>
          <cell r="CI155">
            <v>-1388</v>
          </cell>
          <cell r="CJ155">
            <v>-3394</v>
          </cell>
          <cell r="CK155">
            <v>76902</v>
          </cell>
          <cell r="CL155">
            <v>389074</v>
          </cell>
          <cell r="CM155">
            <v>170566</v>
          </cell>
          <cell r="CN155">
            <v>72706</v>
          </cell>
          <cell r="CO155">
            <v>96398</v>
          </cell>
          <cell r="CP155">
            <v>175344</v>
          </cell>
          <cell r="CQ155">
            <v>110757</v>
          </cell>
          <cell r="CT155">
            <v>1027289</v>
          </cell>
          <cell r="CU155">
            <v>46299</v>
          </cell>
          <cell r="CV155">
            <v>-1655</v>
          </cell>
          <cell r="CW155">
            <v>-162</v>
          </cell>
          <cell r="CX155">
            <v>678</v>
          </cell>
          <cell r="CY155">
            <v>-318</v>
          </cell>
          <cell r="CZ155">
            <v>-1327</v>
          </cell>
          <cell r="DA155">
            <v>287</v>
          </cell>
          <cell r="DB155">
            <v>-65</v>
          </cell>
          <cell r="DE155">
            <v>-2284</v>
          </cell>
          <cell r="DF155">
            <v>213</v>
          </cell>
          <cell r="DG155">
            <v>240901</v>
          </cell>
          <cell r="DH155">
            <v>740089</v>
          </cell>
          <cell r="DI155">
            <v>101692</v>
          </cell>
          <cell r="DJ155">
            <v>1082682</v>
          </cell>
          <cell r="DK155">
            <v>-1059</v>
          </cell>
          <cell r="DL155">
            <v>-1438</v>
          </cell>
          <cell r="DM155">
            <v>399</v>
          </cell>
          <cell r="DN155">
            <v>-2098</v>
          </cell>
          <cell r="DP155">
            <v>3.72</v>
          </cell>
          <cell r="DQ155" t="str">
            <v>..</v>
          </cell>
          <cell r="DR155">
            <v>3.77</v>
          </cell>
          <cell r="DS155">
            <v>4.45</v>
          </cell>
          <cell r="DT155">
            <v>3.92</v>
          </cell>
          <cell r="DU155">
            <v>0.23</v>
          </cell>
          <cell r="DV155">
            <v>2.3199999999999998</v>
          </cell>
          <cell r="DW155">
            <v>0.69</v>
          </cell>
          <cell r="DX155">
            <v>1.05</v>
          </cell>
          <cell r="DY155" t="str">
            <v>n/a</v>
          </cell>
          <cell r="DZ155" t="str">
            <v>n/a</v>
          </cell>
          <cell r="EA155" t="str">
            <v>n/a</v>
          </cell>
          <cell r="EB155" t="str">
            <v>n/a</v>
          </cell>
          <cell r="EC155" t="str">
            <v>n/a</v>
          </cell>
          <cell r="ED155">
            <v>3.14</v>
          </cell>
          <cell r="EE155">
            <v>0.8</v>
          </cell>
          <cell r="EF155">
            <v>3.9</v>
          </cell>
          <cell r="EG155">
            <v>0.7</v>
          </cell>
          <cell r="EH155">
            <v>4.2</v>
          </cell>
          <cell r="EI155">
            <v>0.7</v>
          </cell>
          <cell r="EJ155">
            <v>3.25</v>
          </cell>
          <cell r="EK155">
            <v>4.53</v>
          </cell>
          <cell r="EL155">
            <v>2.27</v>
          </cell>
          <cell r="EM155">
            <v>0.78</v>
          </cell>
          <cell r="EN155">
            <v>0.49859999999999999</v>
          </cell>
          <cell r="EO155">
            <v>0.75</v>
          </cell>
          <cell r="EP155">
            <v>3.48</v>
          </cell>
          <cell r="EQ155">
            <v>2.2000000000000002</v>
          </cell>
          <cell r="ER155">
            <v>0.5</v>
          </cell>
        </row>
        <row r="156">
          <cell r="B156">
            <v>40421</v>
          </cell>
          <cell r="C156">
            <v>-278</v>
          </cell>
          <cell r="D156">
            <v>-482</v>
          </cell>
          <cell r="E156">
            <v>31</v>
          </cell>
          <cell r="F156">
            <v>1686</v>
          </cell>
          <cell r="G156">
            <v>1964</v>
          </cell>
          <cell r="H156">
            <v>1235</v>
          </cell>
          <cell r="I156">
            <v>1970</v>
          </cell>
          <cell r="J156">
            <v>701</v>
          </cell>
          <cell r="K156">
            <v>80</v>
          </cell>
          <cell r="L156">
            <v>11283</v>
          </cell>
          <cell r="M156">
            <v>9313</v>
          </cell>
          <cell r="N156">
            <v>12064</v>
          </cell>
          <cell r="S156">
            <v>199830</v>
          </cell>
          <cell r="T156">
            <v>186756</v>
          </cell>
          <cell r="U156">
            <v>6747</v>
          </cell>
          <cell r="V156">
            <v>1002439</v>
          </cell>
          <cell r="W156">
            <v>802609</v>
          </cell>
          <cell r="X156">
            <v>1195942</v>
          </cell>
          <cell r="Y156">
            <v>513</v>
          </cell>
          <cell r="Z156">
            <v>1546</v>
          </cell>
          <cell r="AA156">
            <v>301</v>
          </cell>
          <cell r="AB156">
            <v>2360</v>
          </cell>
          <cell r="AC156">
            <v>2540</v>
          </cell>
          <cell r="AD156">
            <v>7816</v>
          </cell>
          <cell r="AE156">
            <v>1104</v>
          </cell>
          <cell r="AF156">
            <v>11460</v>
          </cell>
          <cell r="AG156">
            <v>1259</v>
          </cell>
          <cell r="AH156">
            <v>414</v>
          </cell>
          <cell r="AI156">
            <v>108</v>
          </cell>
          <cell r="AJ156">
            <v>1779</v>
          </cell>
          <cell r="AK156">
            <v>10494</v>
          </cell>
          <cell r="AL156">
            <v>3706</v>
          </cell>
          <cell r="AM156">
            <v>4642</v>
          </cell>
          <cell r="AN156">
            <v>18832</v>
          </cell>
          <cell r="AO156">
            <v>6650</v>
          </cell>
          <cell r="AP156">
            <v>3444</v>
          </cell>
          <cell r="AQ156">
            <v>656</v>
          </cell>
          <cell r="AR156">
            <v>10751</v>
          </cell>
          <cell r="AS156">
            <v>47744</v>
          </cell>
          <cell r="AT156">
            <v>26083</v>
          </cell>
          <cell r="AU156">
            <v>24063</v>
          </cell>
          <cell r="AV156">
            <v>97890</v>
          </cell>
          <cell r="AW156">
            <v>4</v>
          </cell>
          <cell r="AX156">
            <v>-4</v>
          </cell>
          <cell r="AZ156">
            <v>242674</v>
          </cell>
          <cell r="BA156">
            <v>101811</v>
          </cell>
          <cell r="BB156">
            <v>913177</v>
          </cell>
          <cell r="BC156">
            <v>1155851</v>
          </cell>
          <cell r="BD156">
            <v>1257662</v>
          </cell>
          <cell r="BE156">
            <v>-365</v>
          </cell>
          <cell r="BF156">
            <v>120</v>
          </cell>
          <cell r="BG156">
            <v>2851</v>
          </cell>
          <cell r="BH156">
            <v>2486</v>
          </cell>
          <cell r="BI156">
            <v>2606</v>
          </cell>
          <cell r="BJ156">
            <v>64601</v>
          </cell>
          <cell r="BK156">
            <v>175237</v>
          </cell>
          <cell r="BL156">
            <v>15</v>
          </cell>
          <cell r="BM156">
            <v>-107</v>
          </cell>
          <cell r="BN156">
            <v>4208</v>
          </cell>
          <cell r="BO156">
            <v>7102</v>
          </cell>
          <cell r="BP156">
            <v>237</v>
          </cell>
          <cell r="BQ156">
            <v>232</v>
          </cell>
          <cell r="BR156">
            <v>7571</v>
          </cell>
          <cell r="BS156">
            <v>69983</v>
          </cell>
          <cell r="BT156">
            <v>20012</v>
          </cell>
          <cell r="BU156">
            <v>26630</v>
          </cell>
          <cell r="BV156">
            <v>116625</v>
          </cell>
          <cell r="BW156">
            <v>-127</v>
          </cell>
          <cell r="BX156">
            <v>-8</v>
          </cell>
          <cell r="BY156">
            <v>-9</v>
          </cell>
          <cell r="BZ156">
            <v>-144</v>
          </cell>
          <cell r="CA156">
            <v>311</v>
          </cell>
          <cell r="CB156">
            <v>-626</v>
          </cell>
          <cell r="CC156">
            <v>60</v>
          </cell>
          <cell r="CD156">
            <v>-255</v>
          </cell>
          <cell r="CE156">
            <v>796552</v>
          </cell>
          <cell r="CF156">
            <v>235103</v>
          </cell>
          <cell r="CG156">
            <v>1133466</v>
          </cell>
          <cell r="CH156">
            <v>3106</v>
          </cell>
          <cell r="CI156">
            <v>-221</v>
          </cell>
          <cell r="CJ156">
            <v>3005</v>
          </cell>
          <cell r="CK156">
            <v>77084</v>
          </cell>
          <cell r="CL156">
            <v>387750</v>
          </cell>
          <cell r="CM156">
            <v>172013</v>
          </cell>
          <cell r="CN156">
            <v>71930</v>
          </cell>
          <cell r="CO156">
            <v>96403</v>
          </cell>
          <cell r="CP156">
            <v>175237</v>
          </cell>
          <cell r="CQ156">
            <v>110635</v>
          </cell>
          <cell r="CT156">
            <v>1026133</v>
          </cell>
          <cell r="CU156">
            <v>45716</v>
          </cell>
          <cell r="CV156">
            <v>184</v>
          </cell>
          <cell r="CW156">
            <v>-1324</v>
          </cell>
          <cell r="CX156">
            <v>1447</v>
          </cell>
          <cell r="CY156">
            <v>-777</v>
          </cell>
          <cell r="CZ156">
            <v>5</v>
          </cell>
          <cell r="DA156">
            <v>-107</v>
          </cell>
          <cell r="DB156">
            <v>-122</v>
          </cell>
          <cell r="DE156">
            <v>-1149</v>
          </cell>
          <cell r="DF156">
            <v>-578</v>
          </cell>
          <cell r="DG156">
            <v>240036</v>
          </cell>
          <cell r="DH156">
            <v>740381</v>
          </cell>
          <cell r="DI156">
            <v>101811</v>
          </cell>
          <cell r="DJ156">
            <v>1082228</v>
          </cell>
          <cell r="DK156">
            <v>-884</v>
          </cell>
          <cell r="DL156">
            <v>313</v>
          </cell>
          <cell r="DM156">
            <v>120</v>
          </cell>
          <cell r="DN156">
            <v>-451</v>
          </cell>
          <cell r="DP156">
            <v>3.57</v>
          </cell>
          <cell r="DQ156" t="str">
            <v>..</v>
          </cell>
          <cell r="DR156">
            <v>3.74</v>
          </cell>
          <cell r="DS156">
            <v>4.3600000000000003</v>
          </cell>
          <cell r="DT156">
            <v>3.94</v>
          </cell>
          <cell r="DU156">
            <v>0.23</v>
          </cell>
          <cell r="DV156">
            <v>2.4700000000000002</v>
          </cell>
          <cell r="DW156">
            <v>0.61</v>
          </cell>
          <cell r="DX156">
            <v>1.0900000000000001</v>
          </cell>
          <cell r="DY156" t="str">
            <v>n/a</v>
          </cell>
          <cell r="DZ156" t="str">
            <v>n/a</v>
          </cell>
          <cell r="EA156" t="str">
            <v>n/a</v>
          </cell>
          <cell r="EB156" t="str">
            <v>n/a</v>
          </cell>
          <cell r="EC156" t="str">
            <v>n/a</v>
          </cell>
          <cell r="ED156">
            <v>3.2</v>
          </cell>
          <cell r="EE156">
            <v>0.8</v>
          </cell>
          <cell r="EF156">
            <v>3.9</v>
          </cell>
          <cell r="EG156">
            <v>0.7</v>
          </cell>
          <cell r="EH156">
            <v>4.3</v>
          </cell>
          <cell r="EI156">
            <v>0.6</v>
          </cell>
          <cell r="EJ156">
            <v>3.27</v>
          </cell>
          <cell r="EK156">
            <v>4.43</v>
          </cell>
          <cell r="EL156">
            <v>2.2999999999999998</v>
          </cell>
          <cell r="EM156">
            <v>0.77</v>
          </cell>
          <cell r="EN156">
            <v>0.49399999999999999</v>
          </cell>
          <cell r="EO156">
            <v>0.75</v>
          </cell>
          <cell r="EP156">
            <v>2.94</v>
          </cell>
          <cell r="EQ156">
            <v>1.6</v>
          </cell>
          <cell r="ER156">
            <v>0.5</v>
          </cell>
        </row>
        <row r="157">
          <cell r="B157">
            <v>40451</v>
          </cell>
          <cell r="C157">
            <v>-12</v>
          </cell>
          <cell r="D157">
            <v>-698</v>
          </cell>
          <cell r="E157">
            <v>31</v>
          </cell>
          <cell r="F157">
            <v>1863</v>
          </cell>
          <cell r="G157">
            <v>1875</v>
          </cell>
          <cell r="H157">
            <v>1195</v>
          </cell>
          <cell r="I157">
            <v>2174</v>
          </cell>
          <cell r="J157">
            <v>730</v>
          </cell>
          <cell r="K157">
            <v>80</v>
          </cell>
          <cell r="L157">
            <v>11356</v>
          </cell>
          <cell r="M157">
            <v>9182</v>
          </cell>
          <cell r="N157">
            <v>12166</v>
          </cell>
          <cell r="S157">
            <v>199815</v>
          </cell>
          <cell r="T157">
            <v>186075</v>
          </cell>
          <cell r="U157">
            <v>6778</v>
          </cell>
          <cell r="V157">
            <v>1004285</v>
          </cell>
          <cell r="W157">
            <v>804470</v>
          </cell>
          <cell r="X157">
            <v>1197137</v>
          </cell>
          <cell r="Y157">
            <v>517</v>
          </cell>
          <cell r="Z157">
            <v>1460</v>
          </cell>
          <cell r="AA157">
            <v>303</v>
          </cell>
          <cell r="AB157">
            <v>2280</v>
          </cell>
          <cell r="AC157">
            <v>2298</v>
          </cell>
          <cell r="AD157">
            <v>7601</v>
          </cell>
          <cell r="AE157">
            <v>1099</v>
          </cell>
          <cell r="AF157">
            <v>10998</v>
          </cell>
          <cell r="AG157">
            <v>1341</v>
          </cell>
          <cell r="AH157">
            <v>444</v>
          </cell>
          <cell r="AI157">
            <v>128</v>
          </cell>
          <cell r="AJ157">
            <v>1910</v>
          </cell>
          <cell r="AK157">
            <v>11318</v>
          </cell>
          <cell r="AL157">
            <v>3944</v>
          </cell>
          <cell r="AM157">
            <v>5353</v>
          </cell>
          <cell r="AN157">
            <v>20605</v>
          </cell>
          <cell r="AO157">
            <v>6769</v>
          </cell>
          <cell r="AP157">
            <v>3833</v>
          </cell>
          <cell r="AQ157">
            <v>704</v>
          </cell>
          <cell r="AR157">
            <v>11306</v>
          </cell>
          <cell r="AS157">
            <v>49573</v>
          </cell>
          <cell r="AT157">
            <v>29638</v>
          </cell>
          <cell r="AU157">
            <v>25361</v>
          </cell>
          <cell r="AV157">
            <v>104572</v>
          </cell>
          <cell r="AW157">
            <v>7</v>
          </cell>
          <cell r="AX157">
            <v>-7</v>
          </cell>
          <cell r="AZ157">
            <v>242027</v>
          </cell>
          <cell r="BA157">
            <v>101817</v>
          </cell>
          <cell r="BB157">
            <v>922318</v>
          </cell>
          <cell r="BC157">
            <v>1164345</v>
          </cell>
          <cell r="BD157">
            <v>1266162</v>
          </cell>
          <cell r="BE157">
            <v>-647</v>
          </cell>
          <cell r="BF157">
            <v>6</v>
          </cell>
          <cell r="BG157">
            <v>9439</v>
          </cell>
          <cell r="BH157">
            <v>8792</v>
          </cell>
          <cell r="BI157">
            <v>8798</v>
          </cell>
          <cell r="BJ157">
            <v>64616</v>
          </cell>
          <cell r="BK157">
            <v>175194</v>
          </cell>
          <cell r="BL157">
            <v>14</v>
          </cell>
          <cell r="BM157">
            <v>255</v>
          </cell>
          <cell r="BN157">
            <v>4138</v>
          </cell>
          <cell r="BO157">
            <v>6837</v>
          </cell>
          <cell r="BP157">
            <v>234</v>
          </cell>
          <cell r="BQ157">
            <v>213</v>
          </cell>
          <cell r="BR157">
            <v>7284</v>
          </cell>
          <cell r="BS157">
            <v>70875</v>
          </cell>
          <cell r="BT157">
            <v>20539</v>
          </cell>
          <cell r="BU157">
            <v>28210</v>
          </cell>
          <cell r="BV157">
            <v>119624</v>
          </cell>
          <cell r="BW157">
            <v>-286</v>
          </cell>
          <cell r="BX157">
            <v>-11</v>
          </cell>
          <cell r="BY157">
            <v>-9</v>
          </cell>
          <cell r="BZ157">
            <v>-306</v>
          </cell>
          <cell r="CA157">
            <v>892</v>
          </cell>
          <cell r="CB157">
            <v>-324</v>
          </cell>
          <cell r="CC157">
            <v>1459</v>
          </cell>
          <cell r="CD157">
            <v>2027</v>
          </cell>
          <cell r="CE157">
            <v>802694</v>
          </cell>
          <cell r="CF157">
            <v>234743</v>
          </cell>
          <cell r="CG157">
            <v>1139254</v>
          </cell>
          <cell r="CH157">
            <v>7412</v>
          </cell>
          <cell r="CI157">
            <v>-341</v>
          </cell>
          <cell r="CJ157">
            <v>7077</v>
          </cell>
          <cell r="CK157">
            <v>77711</v>
          </cell>
          <cell r="CL157">
            <v>389165</v>
          </cell>
          <cell r="CM157">
            <v>173000</v>
          </cell>
          <cell r="CN157">
            <v>71492</v>
          </cell>
          <cell r="CO157">
            <v>96437</v>
          </cell>
          <cell r="CP157">
            <v>175194</v>
          </cell>
          <cell r="CQ157">
            <v>110578</v>
          </cell>
          <cell r="CT157">
            <v>1028640</v>
          </cell>
          <cell r="CU157">
            <v>45642</v>
          </cell>
          <cell r="CV157">
            <v>606</v>
          </cell>
          <cell r="CW157">
            <v>1415</v>
          </cell>
          <cell r="CX157">
            <v>987</v>
          </cell>
          <cell r="CY157">
            <v>-438</v>
          </cell>
          <cell r="CZ157">
            <v>34</v>
          </cell>
          <cell r="DA157">
            <v>255</v>
          </cell>
          <cell r="DB157">
            <v>240</v>
          </cell>
          <cell r="DE157">
            <v>2790</v>
          </cell>
          <cell r="DF157">
            <v>-69</v>
          </cell>
          <cell r="DG157">
            <v>239382</v>
          </cell>
          <cell r="DH157">
            <v>743616</v>
          </cell>
          <cell r="DI157">
            <v>101817</v>
          </cell>
          <cell r="DJ157">
            <v>1084815</v>
          </cell>
          <cell r="DK157">
            <v>-676</v>
          </cell>
          <cell r="DL157">
            <v>3535</v>
          </cell>
          <cell r="DM157">
            <v>6</v>
          </cell>
          <cell r="DN157">
            <v>2865</v>
          </cell>
          <cell r="DP157">
            <v>3.56</v>
          </cell>
          <cell r="DQ157" t="str">
            <v>..</v>
          </cell>
          <cell r="DR157">
            <v>3.8</v>
          </cell>
          <cell r="DS157">
            <v>4.33</v>
          </cell>
          <cell r="DT157">
            <v>3.93</v>
          </cell>
          <cell r="DU157">
            <v>0.23</v>
          </cell>
          <cell r="DV157">
            <v>2.4300000000000002</v>
          </cell>
          <cell r="DW157">
            <v>0.54</v>
          </cell>
          <cell r="DX157">
            <v>1.1200000000000001</v>
          </cell>
          <cell r="DY157" t="str">
            <v>n/a</v>
          </cell>
          <cell r="DZ157" t="str">
            <v>n/a</v>
          </cell>
          <cell r="EA157" t="str">
            <v>n/a</v>
          </cell>
          <cell r="EB157" t="str">
            <v>n/a</v>
          </cell>
          <cell r="EC157" t="str">
            <v>n/a</v>
          </cell>
          <cell r="ED157">
            <v>3.16</v>
          </cell>
          <cell r="EE157">
            <v>0.8</v>
          </cell>
          <cell r="EF157">
            <v>4</v>
          </cell>
          <cell r="EG157">
            <v>0.7</v>
          </cell>
          <cell r="EH157">
            <v>4.2</v>
          </cell>
          <cell r="EI157">
            <v>0.6</v>
          </cell>
          <cell r="EJ157">
            <v>3.3</v>
          </cell>
          <cell r="EK157">
            <v>4.4000000000000004</v>
          </cell>
          <cell r="EL157">
            <v>2.27</v>
          </cell>
          <cell r="EM157">
            <v>0.78</v>
          </cell>
          <cell r="EN157">
            <v>0.51060000000000005</v>
          </cell>
          <cell r="EO157">
            <v>0.75</v>
          </cell>
          <cell r="EP157">
            <v>3.0457000000000001</v>
          </cell>
          <cell r="EQ157">
            <v>1</v>
          </cell>
          <cell r="ER157">
            <v>0.5</v>
          </cell>
        </row>
        <row r="158">
          <cell r="B158">
            <v>40482</v>
          </cell>
          <cell r="C158">
            <v>-287</v>
          </cell>
          <cell r="D158">
            <v>-823</v>
          </cell>
          <cell r="E158">
            <v>25</v>
          </cell>
          <cell r="F158">
            <v>1133</v>
          </cell>
          <cell r="G158">
            <v>1420</v>
          </cell>
          <cell r="H158">
            <v>335</v>
          </cell>
          <cell r="I158">
            <v>1962</v>
          </cell>
          <cell r="J158">
            <v>755</v>
          </cell>
          <cell r="K158">
            <v>95</v>
          </cell>
          <cell r="L158">
            <v>10541</v>
          </cell>
          <cell r="M158">
            <v>8579</v>
          </cell>
          <cell r="N158">
            <v>11391</v>
          </cell>
          <cell r="S158">
            <v>199524</v>
          </cell>
          <cell r="T158">
            <v>185512</v>
          </cell>
          <cell r="U158">
            <v>6803</v>
          </cell>
          <cell r="V158">
            <v>1005334</v>
          </cell>
          <cell r="W158">
            <v>805810</v>
          </cell>
          <cell r="X158">
            <v>1197648</v>
          </cell>
          <cell r="Y158">
            <v>515</v>
          </cell>
          <cell r="Z158">
            <v>1536</v>
          </cell>
          <cell r="AA158">
            <v>305</v>
          </cell>
          <cell r="AB158">
            <v>2356</v>
          </cell>
          <cell r="AC158">
            <v>2458</v>
          </cell>
          <cell r="AD158">
            <v>7674</v>
          </cell>
          <cell r="AE158">
            <v>1169</v>
          </cell>
          <cell r="AF158">
            <v>11301</v>
          </cell>
          <cell r="AG158">
            <v>1188</v>
          </cell>
          <cell r="AH158">
            <v>448</v>
          </cell>
          <cell r="AI158">
            <v>122</v>
          </cell>
          <cell r="AJ158">
            <v>1758</v>
          </cell>
          <cell r="AK158">
            <v>10125</v>
          </cell>
          <cell r="AL158">
            <v>4121</v>
          </cell>
          <cell r="AM158">
            <v>4967</v>
          </cell>
          <cell r="AN158">
            <v>19213</v>
          </cell>
          <cell r="AO158">
            <v>6646</v>
          </cell>
          <cell r="AP158">
            <v>3813</v>
          </cell>
          <cell r="AQ158">
            <v>663</v>
          </cell>
          <cell r="AR158">
            <v>11123</v>
          </cell>
          <cell r="AS158">
            <v>47647</v>
          </cell>
          <cell r="AT158">
            <v>29211</v>
          </cell>
          <cell r="AU158">
            <v>23224</v>
          </cell>
          <cell r="AV158">
            <v>100082</v>
          </cell>
          <cell r="AW158">
            <v>-29</v>
          </cell>
          <cell r="AX158">
            <v>29</v>
          </cell>
          <cell r="AZ158">
            <v>240650</v>
          </cell>
          <cell r="BA158">
            <v>101810</v>
          </cell>
          <cell r="BB158">
            <v>920466</v>
          </cell>
          <cell r="BC158">
            <v>1161116</v>
          </cell>
          <cell r="BD158">
            <v>1262926</v>
          </cell>
          <cell r="BE158">
            <v>-1377</v>
          </cell>
          <cell r="BF158">
            <v>-7</v>
          </cell>
          <cell r="BG158">
            <v>-1853</v>
          </cell>
          <cell r="BH158">
            <v>-3230</v>
          </cell>
          <cell r="BI158">
            <v>-3237</v>
          </cell>
          <cell r="BJ158">
            <v>64509</v>
          </cell>
          <cell r="BK158">
            <v>176177</v>
          </cell>
          <cell r="BL158">
            <v>-107</v>
          </cell>
          <cell r="BM158">
            <v>474</v>
          </cell>
          <cell r="BN158">
            <v>4163</v>
          </cell>
          <cell r="BO158">
            <v>7168</v>
          </cell>
          <cell r="BP158">
            <v>469</v>
          </cell>
          <cell r="BQ158">
            <v>230</v>
          </cell>
          <cell r="BR158">
            <v>7867</v>
          </cell>
          <cell r="BS158">
            <v>86358</v>
          </cell>
          <cell r="BT158">
            <v>22031</v>
          </cell>
          <cell r="BU158">
            <v>26001</v>
          </cell>
          <cell r="BV158">
            <v>134390</v>
          </cell>
          <cell r="BW158">
            <v>316</v>
          </cell>
          <cell r="BX158">
            <v>-4</v>
          </cell>
          <cell r="BY158">
            <v>-13</v>
          </cell>
          <cell r="BZ158">
            <v>299</v>
          </cell>
          <cell r="CA158">
            <v>1676</v>
          </cell>
          <cell r="CB158">
            <v>1601</v>
          </cell>
          <cell r="CC158">
            <v>-2210</v>
          </cell>
          <cell r="CD158">
            <v>1067</v>
          </cell>
          <cell r="CE158">
            <v>786076</v>
          </cell>
          <cell r="CF158">
            <v>232783</v>
          </cell>
          <cell r="CG158">
            <v>1120669</v>
          </cell>
          <cell r="CH158">
            <v>-2920</v>
          </cell>
          <cell r="CI158">
            <v>-1676</v>
          </cell>
          <cell r="CJ158">
            <v>-4603</v>
          </cell>
          <cell r="CK158">
            <v>93526</v>
          </cell>
          <cell r="CL158">
            <v>374880</v>
          </cell>
          <cell r="CM158">
            <v>173839</v>
          </cell>
          <cell r="CN158">
            <v>70796</v>
          </cell>
          <cell r="CO158">
            <v>95992</v>
          </cell>
          <cell r="CP158">
            <v>176177</v>
          </cell>
          <cell r="CQ158">
            <v>111669</v>
          </cell>
          <cell r="CT158">
            <v>1032246</v>
          </cell>
          <cell r="CU158">
            <v>47036</v>
          </cell>
          <cell r="CV158">
            <v>1992</v>
          </cell>
          <cell r="CW158">
            <v>-52</v>
          </cell>
          <cell r="CX158">
            <v>858</v>
          </cell>
          <cell r="CY158">
            <v>-696</v>
          </cell>
          <cell r="CZ158">
            <v>-445</v>
          </cell>
          <cell r="DA158">
            <v>474</v>
          </cell>
          <cell r="DB158">
            <v>581</v>
          </cell>
          <cell r="DE158">
            <v>3530</v>
          </cell>
          <cell r="DF158">
            <v>1399</v>
          </cell>
          <cell r="DG158">
            <v>238465</v>
          </cell>
          <cell r="DH158">
            <v>746745</v>
          </cell>
          <cell r="DI158">
            <v>101810</v>
          </cell>
          <cell r="DJ158">
            <v>1087020</v>
          </cell>
          <cell r="DK158">
            <v>-932</v>
          </cell>
          <cell r="DL158">
            <v>3063</v>
          </cell>
          <cell r="DM158">
            <v>-7</v>
          </cell>
          <cell r="DN158">
            <v>2124</v>
          </cell>
          <cell r="DP158">
            <v>3.49</v>
          </cell>
          <cell r="DQ158" t="str">
            <v>..</v>
          </cell>
          <cell r="DR158">
            <v>3.68</v>
          </cell>
          <cell r="DS158">
            <v>4.24</v>
          </cell>
          <cell r="DT158">
            <v>3.91</v>
          </cell>
          <cell r="DU158">
            <v>0.23</v>
          </cell>
          <cell r="DV158">
            <v>2.5099999999999998</v>
          </cell>
          <cell r="DW158">
            <v>0.4</v>
          </cell>
          <cell r="DX158">
            <v>1.38</v>
          </cell>
          <cell r="DY158" t="str">
            <v>n/a</v>
          </cell>
          <cell r="DZ158" t="str">
            <v>n/a</v>
          </cell>
          <cell r="EA158" t="str">
            <v>n/a</v>
          </cell>
          <cell r="EB158" t="str">
            <v>n/a</v>
          </cell>
          <cell r="EC158" t="str">
            <v>n/a</v>
          </cell>
          <cell r="ED158">
            <v>3.2</v>
          </cell>
          <cell r="EE158">
            <v>0.8</v>
          </cell>
          <cell r="EF158">
            <v>4</v>
          </cell>
          <cell r="EG158">
            <v>0.7</v>
          </cell>
          <cell r="EH158">
            <v>4.7</v>
          </cell>
          <cell r="EI158">
            <v>0.4</v>
          </cell>
          <cell r="EJ158">
            <v>3.28</v>
          </cell>
          <cell r="EK158">
            <v>4.34</v>
          </cell>
          <cell r="EL158">
            <v>2.4900000000000002</v>
          </cell>
          <cell r="EM158">
            <v>0.82</v>
          </cell>
          <cell r="EN158">
            <v>0.50470000000000004</v>
          </cell>
          <cell r="EO158">
            <v>0.75</v>
          </cell>
          <cell r="EP158">
            <v>3.1897000000000002</v>
          </cell>
          <cell r="EQ158">
            <v>-0.7</v>
          </cell>
          <cell r="ER158">
            <v>0.5</v>
          </cell>
        </row>
        <row r="159">
          <cell r="B159">
            <v>40512</v>
          </cell>
          <cell r="C159">
            <v>-386</v>
          </cell>
          <cell r="D159">
            <v>-448</v>
          </cell>
          <cell r="E159">
            <v>25</v>
          </cell>
          <cell r="F159">
            <v>910</v>
          </cell>
          <cell r="G159">
            <v>1296</v>
          </cell>
          <cell r="H159">
            <v>487</v>
          </cell>
          <cell r="I159">
            <v>1996</v>
          </cell>
          <cell r="J159">
            <v>886</v>
          </cell>
          <cell r="K159">
            <v>95</v>
          </cell>
          <cell r="L159">
            <v>10499</v>
          </cell>
          <cell r="M159">
            <v>8503</v>
          </cell>
          <cell r="N159">
            <v>11480</v>
          </cell>
          <cell r="S159">
            <v>199134</v>
          </cell>
          <cell r="T159">
            <v>185058</v>
          </cell>
          <cell r="U159">
            <v>6829</v>
          </cell>
          <cell r="V159">
            <v>1006290</v>
          </cell>
          <cell r="W159">
            <v>807156</v>
          </cell>
          <cell r="X159">
            <v>1198177</v>
          </cell>
          <cell r="Y159">
            <v>545</v>
          </cell>
          <cell r="Z159">
            <v>1595</v>
          </cell>
          <cell r="AA159">
            <v>321</v>
          </cell>
          <cell r="AB159">
            <v>2461</v>
          </cell>
          <cell r="AC159">
            <v>2668</v>
          </cell>
          <cell r="AD159">
            <v>7792</v>
          </cell>
          <cell r="AE159">
            <v>1181</v>
          </cell>
          <cell r="AF159">
            <v>11642</v>
          </cell>
          <cell r="AG159">
            <v>1248</v>
          </cell>
          <cell r="AH159">
            <v>533</v>
          </cell>
          <cell r="AI159">
            <v>117</v>
          </cell>
          <cell r="AJ159">
            <v>1898</v>
          </cell>
          <cell r="AK159">
            <v>10396</v>
          </cell>
          <cell r="AL159">
            <v>4731</v>
          </cell>
          <cell r="AM159">
            <v>4888</v>
          </cell>
          <cell r="AN159">
            <v>20015</v>
          </cell>
          <cell r="AO159">
            <v>6575</v>
          </cell>
          <cell r="AP159">
            <v>4566</v>
          </cell>
          <cell r="AQ159">
            <v>645</v>
          </cell>
          <cell r="AR159">
            <v>11785</v>
          </cell>
          <cell r="AS159">
            <v>47551</v>
          </cell>
          <cell r="AT159">
            <v>36323</v>
          </cell>
          <cell r="AU159">
            <v>22897</v>
          </cell>
          <cell r="AV159">
            <v>106771</v>
          </cell>
          <cell r="AW159">
            <v>6</v>
          </cell>
          <cell r="AX159">
            <v>-6</v>
          </cell>
          <cell r="AZ159">
            <v>240906</v>
          </cell>
          <cell r="BA159">
            <v>99989</v>
          </cell>
          <cell r="BB159">
            <v>933529</v>
          </cell>
          <cell r="BC159">
            <v>1174435</v>
          </cell>
          <cell r="BD159">
            <v>1274424</v>
          </cell>
          <cell r="BE159">
            <v>255</v>
          </cell>
          <cell r="BF159">
            <v>-1821</v>
          </cell>
          <cell r="BG159">
            <v>6725</v>
          </cell>
          <cell r="BH159">
            <v>6980</v>
          </cell>
          <cell r="BI159">
            <v>5159</v>
          </cell>
          <cell r="BJ159">
            <v>64002</v>
          </cell>
          <cell r="BK159">
            <v>175093</v>
          </cell>
          <cell r="BL159">
            <v>-506</v>
          </cell>
          <cell r="BM159">
            <v>-76</v>
          </cell>
          <cell r="BN159">
            <v>3955</v>
          </cell>
          <cell r="BO159">
            <v>7129</v>
          </cell>
          <cell r="BP159">
            <v>294</v>
          </cell>
          <cell r="BQ159">
            <v>267</v>
          </cell>
          <cell r="BR159">
            <v>7690</v>
          </cell>
          <cell r="BS159">
            <v>91915</v>
          </cell>
          <cell r="BT159">
            <v>20372</v>
          </cell>
          <cell r="BU159">
            <v>34222</v>
          </cell>
          <cell r="BV159">
            <v>146509</v>
          </cell>
          <cell r="BW159">
            <v>-38</v>
          </cell>
          <cell r="BX159">
            <v>5</v>
          </cell>
          <cell r="BY159">
            <v>11</v>
          </cell>
          <cell r="BZ159">
            <v>-22</v>
          </cell>
          <cell r="CA159">
            <v>2356</v>
          </cell>
          <cell r="CB159">
            <v>-1200</v>
          </cell>
          <cell r="CC159">
            <v>2299</v>
          </cell>
          <cell r="CD159">
            <v>3455</v>
          </cell>
          <cell r="CE159">
            <v>787020</v>
          </cell>
          <cell r="CF159">
            <v>233216</v>
          </cell>
          <cell r="CG159">
            <v>1120225</v>
          </cell>
          <cell r="CH159">
            <v>3270</v>
          </cell>
          <cell r="CI159">
            <v>277</v>
          </cell>
          <cell r="CJ159">
            <v>1726</v>
          </cell>
          <cell r="CK159">
            <v>99044</v>
          </cell>
          <cell r="CL159">
            <v>375385</v>
          </cell>
          <cell r="CM159">
            <v>175080</v>
          </cell>
          <cell r="CN159">
            <v>70754</v>
          </cell>
          <cell r="CO159">
            <v>96902</v>
          </cell>
          <cell r="CP159">
            <v>175093</v>
          </cell>
          <cell r="CQ159">
            <v>111091</v>
          </cell>
          <cell r="CT159">
            <v>1039095</v>
          </cell>
          <cell r="CU159">
            <v>46837</v>
          </cell>
          <cell r="CV159">
            <v>2318</v>
          </cell>
          <cell r="CW159">
            <v>-1227</v>
          </cell>
          <cell r="CX159">
            <v>1333</v>
          </cell>
          <cell r="CY159">
            <v>-42</v>
          </cell>
          <cell r="CZ159">
            <v>910</v>
          </cell>
          <cell r="DA159">
            <v>-76</v>
          </cell>
          <cell r="DB159">
            <v>430</v>
          </cell>
          <cell r="DE159">
            <v>3023</v>
          </cell>
          <cell r="DF159">
            <v>-194</v>
          </cell>
          <cell r="DG159">
            <v>238787</v>
          </cell>
          <cell r="DH159">
            <v>753471</v>
          </cell>
          <cell r="DI159">
            <v>99989</v>
          </cell>
          <cell r="DJ159">
            <v>1092247</v>
          </cell>
          <cell r="DK159">
            <v>324</v>
          </cell>
          <cell r="DL159">
            <v>2893</v>
          </cell>
          <cell r="DM159">
            <v>-1821</v>
          </cell>
          <cell r="DN159">
            <v>1396</v>
          </cell>
          <cell r="DP159">
            <v>3.5</v>
          </cell>
          <cell r="DQ159" t="str">
            <v>..</v>
          </cell>
          <cell r="DR159">
            <v>3.53</v>
          </cell>
          <cell r="DS159">
            <v>4.1500000000000004</v>
          </cell>
          <cell r="DT159">
            <v>3.91</v>
          </cell>
          <cell r="DU159">
            <v>0.23</v>
          </cell>
          <cell r="DV159">
            <v>2.62</v>
          </cell>
          <cell r="DW159">
            <v>0.4</v>
          </cell>
          <cell r="DX159">
            <v>1.44</v>
          </cell>
          <cell r="DY159" t="str">
            <v>n/a</v>
          </cell>
          <cell r="DZ159" t="str">
            <v>n/a</v>
          </cell>
          <cell r="EA159" t="str">
            <v>n/a</v>
          </cell>
          <cell r="EB159" t="str">
            <v>n/a</v>
          </cell>
          <cell r="EC159" t="str">
            <v>n/a</v>
          </cell>
          <cell r="ED159">
            <v>3.26</v>
          </cell>
          <cell r="EE159">
            <v>0.8</v>
          </cell>
          <cell r="EF159">
            <v>4</v>
          </cell>
          <cell r="EG159">
            <v>0.7</v>
          </cell>
          <cell r="EH159">
            <v>4.7</v>
          </cell>
          <cell r="EI159">
            <v>0.4</v>
          </cell>
          <cell r="EJ159">
            <v>3.18</v>
          </cell>
          <cell r="EK159">
            <v>4.3099999999999996</v>
          </cell>
          <cell r="EL159">
            <v>2.44</v>
          </cell>
          <cell r="EM159">
            <v>0.8</v>
          </cell>
          <cell r="EN159">
            <v>0.48580000000000001</v>
          </cell>
          <cell r="EO159">
            <v>0.745</v>
          </cell>
          <cell r="EP159">
            <v>3.3511000000000002</v>
          </cell>
          <cell r="EQ159">
            <v>-1.2</v>
          </cell>
          <cell r="ER159">
            <v>0.5</v>
          </cell>
        </row>
        <row r="160">
          <cell r="B160">
            <v>40543</v>
          </cell>
          <cell r="C160">
            <v>-376</v>
          </cell>
          <cell r="D160">
            <v>-425</v>
          </cell>
          <cell r="E160">
            <v>25</v>
          </cell>
          <cell r="F160">
            <v>616</v>
          </cell>
          <cell r="G160">
            <v>992</v>
          </cell>
          <cell r="H160">
            <v>217</v>
          </cell>
          <cell r="I160">
            <v>1810</v>
          </cell>
          <cell r="J160">
            <v>792</v>
          </cell>
          <cell r="K160">
            <v>95</v>
          </cell>
          <cell r="L160">
            <v>9674</v>
          </cell>
          <cell r="M160">
            <v>7864</v>
          </cell>
          <cell r="N160">
            <v>10562</v>
          </cell>
          <cell r="S160">
            <v>198754</v>
          </cell>
          <cell r="T160">
            <v>184627</v>
          </cell>
          <cell r="U160">
            <v>6854</v>
          </cell>
          <cell r="V160">
            <v>1006856</v>
          </cell>
          <cell r="W160">
            <v>808102</v>
          </cell>
          <cell r="X160">
            <v>1198338</v>
          </cell>
          <cell r="Y160">
            <v>495</v>
          </cell>
          <cell r="Z160">
            <v>1508</v>
          </cell>
          <cell r="AA160">
            <v>293</v>
          </cell>
          <cell r="AB160">
            <v>2296</v>
          </cell>
          <cell r="AC160">
            <v>2449</v>
          </cell>
          <cell r="AD160">
            <v>7254</v>
          </cell>
          <cell r="AE160">
            <v>1081</v>
          </cell>
          <cell r="AF160">
            <v>10784</v>
          </cell>
          <cell r="AG160">
            <v>829</v>
          </cell>
          <cell r="AH160">
            <v>321</v>
          </cell>
          <cell r="AI160">
            <v>82</v>
          </cell>
          <cell r="AJ160">
            <v>1232</v>
          </cell>
          <cell r="AK160">
            <v>6950</v>
          </cell>
          <cell r="AL160">
            <v>2878</v>
          </cell>
          <cell r="AM160">
            <v>3183</v>
          </cell>
          <cell r="AN160">
            <v>13011</v>
          </cell>
          <cell r="AO160">
            <v>4339</v>
          </cell>
          <cell r="AP160">
            <v>3320</v>
          </cell>
          <cell r="AQ160">
            <v>454</v>
          </cell>
          <cell r="AR160">
            <v>8112</v>
          </cell>
          <cell r="AS160">
            <v>31095</v>
          </cell>
          <cell r="AT160">
            <v>25756</v>
          </cell>
          <cell r="AU160">
            <v>15237</v>
          </cell>
          <cell r="AV160">
            <v>72088</v>
          </cell>
          <cell r="AW160">
            <v>6</v>
          </cell>
          <cell r="AX160">
            <v>-6</v>
          </cell>
          <cell r="AZ160">
            <v>242363</v>
          </cell>
          <cell r="BA160">
            <v>99829</v>
          </cell>
          <cell r="BB160">
            <v>940336</v>
          </cell>
          <cell r="BC160">
            <v>1182699</v>
          </cell>
          <cell r="BD160">
            <v>1282528</v>
          </cell>
          <cell r="BE160">
            <v>1457</v>
          </cell>
          <cell r="BF160">
            <v>-160</v>
          </cell>
          <cell r="BG160">
            <v>6914</v>
          </cell>
          <cell r="BH160">
            <v>8371</v>
          </cell>
          <cell r="BI160">
            <v>8211</v>
          </cell>
          <cell r="BJ160">
            <v>63870</v>
          </cell>
          <cell r="BK160">
            <v>175076</v>
          </cell>
          <cell r="BL160">
            <v>-133</v>
          </cell>
          <cell r="BM160">
            <v>83</v>
          </cell>
          <cell r="BN160">
            <v>4072</v>
          </cell>
          <cell r="BO160">
            <v>7055</v>
          </cell>
          <cell r="BP160">
            <v>243</v>
          </cell>
          <cell r="BQ160">
            <v>287</v>
          </cell>
          <cell r="BR160">
            <v>7585</v>
          </cell>
          <cell r="BS160">
            <v>100328</v>
          </cell>
          <cell r="BT160">
            <v>24025</v>
          </cell>
          <cell r="BU160">
            <v>36643</v>
          </cell>
          <cell r="BV160">
            <v>160996</v>
          </cell>
          <cell r="BW160">
            <v>-99</v>
          </cell>
          <cell r="BX160">
            <v>-3</v>
          </cell>
          <cell r="BY160">
            <v>14</v>
          </cell>
          <cell r="BZ160">
            <v>-88</v>
          </cell>
          <cell r="CA160">
            <v>-898</v>
          </cell>
          <cell r="CB160">
            <v>3657</v>
          </cell>
          <cell r="CC160">
            <v>2421</v>
          </cell>
          <cell r="CD160">
            <v>5180</v>
          </cell>
          <cell r="CE160">
            <v>779340</v>
          </cell>
          <cell r="CF160">
            <v>234778</v>
          </cell>
          <cell r="CG160">
            <v>1113947</v>
          </cell>
          <cell r="CH160">
            <v>1734</v>
          </cell>
          <cell r="CI160">
            <v>1545</v>
          </cell>
          <cell r="CJ160">
            <v>3119</v>
          </cell>
          <cell r="CK160">
            <v>107383</v>
          </cell>
          <cell r="CL160">
            <v>369300</v>
          </cell>
          <cell r="CM160">
            <v>175221</v>
          </cell>
          <cell r="CN160">
            <v>71420</v>
          </cell>
          <cell r="CO160">
            <v>97622</v>
          </cell>
          <cell r="CP160">
            <v>175076</v>
          </cell>
          <cell r="CQ160">
            <v>111206</v>
          </cell>
          <cell r="CT160">
            <v>1043991</v>
          </cell>
          <cell r="CU160">
            <v>47970</v>
          </cell>
          <cell r="CV160">
            <v>-998</v>
          </cell>
          <cell r="CW160">
            <v>3233</v>
          </cell>
          <cell r="CX160">
            <v>94</v>
          </cell>
          <cell r="CY160">
            <v>666</v>
          </cell>
          <cell r="CZ160">
            <v>720</v>
          </cell>
          <cell r="DA160">
            <v>83</v>
          </cell>
          <cell r="DB160">
            <v>216</v>
          </cell>
          <cell r="DE160">
            <v>4937</v>
          </cell>
          <cell r="DF160">
            <v>1139</v>
          </cell>
          <cell r="DG160">
            <v>239967</v>
          </cell>
          <cell r="DH160">
            <v>756054</v>
          </cell>
          <cell r="DI160">
            <v>99829</v>
          </cell>
          <cell r="DJ160">
            <v>1095850</v>
          </cell>
          <cell r="DK160">
            <v>1154</v>
          </cell>
          <cell r="DL160">
            <v>2644</v>
          </cell>
          <cell r="DM160">
            <v>-160</v>
          </cell>
          <cell r="DN160">
            <v>3638</v>
          </cell>
          <cell r="DP160">
            <v>3.51</v>
          </cell>
          <cell r="DQ160" t="str">
            <v>..</v>
          </cell>
          <cell r="DR160">
            <v>3.5</v>
          </cell>
          <cell r="DS160">
            <v>4.1500000000000004</v>
          </cell>
          <cell r="DT160">
            <v>3.91</v>
          </cell>
          <cell r="DU160">
            <v>0.23</v>
          </cell>
          <cell r="DV160">
            <v>2.56</v>
          </cell>
          <cell r="DW160">
            <v>0.4</v>
          </cell>
          <cell r="DX160">
            <v>1.2</v>
          </cell>
          <cell r="DY160" t="str">
            <v>n/a</v>
          </cell>
          <cell r="DZ160" t="str">
            <v>n/a</v>
          </cell>
          <cell r="EA160" t="str">
            <v>n/a</v>
          </cell>
          <cell r="EB160" t="str">
            <v>n/a</v>
          </cell>
          <cell r="EC160" t="str">
            <v>n/a</v>
          </cell>
          <cell r="ED160">
            <v>3.26</v>
          </cell>
          <cell r="EE160">
            <v>0.9</v>
          </cell>
          <cell r="EF160">
            <v>3.9</v>
          </cell>
          <cell r="EG160">
            <v>0.8</v>
          </cell>
          <cell r="EH160">
            <v>4.7</v>
          </cell>
          <cell r="EI160">
            <v>0.4</v>
          </cell>
          <cell r="EJ160">
            <v>3.15</v>
          </cell>
          <cell r="EK160">
            <v>4.26</v>
          </cell>
          <cell r="EL160">
            <v>2.2400000000000002</v>
          </cell>
          <cell r="EM160">
            <v>0.86</v>
          </cell>
          <cell r="EN160">
            <v>0.50070000000000003</v>
          </cell>
          <cell r="EO160">
            <v>0.77500000000000002</v>
          </cell>
          <cell r="EP160">
            <v>3.5154000000000001</v>
          </cell>
          <cell r="EQ160">
            <v>-1.5</v>
          </cell>
          <cell r="ER160">
            <v>0.5</v>
          </cell>
        </row>
        <row r="161">
          <cell r="B161">
            <v>40574</v>
          </cell>
          <cell r="C161">
            <v>-535</v>
          </cell>
          <cell r="D161">
            <v>-411</v>
          </cell>
          <cell r="E161">
            <v>185</v>
          </cell>
          <cell r="F161">
            <v>617</v>
          </cell>
          <cell r="G161">
            <v>1152</v>
          </cell>
          <cell r="H161">
            <v>391</v>
          </cell>
          <cell r="I161">
            <v>1431</v>
          </cell>
          <cell r="J161">
            <v>681</v>
          </cell>
          <cell r="K161">
            <v>198</v>
          </cell>
          <cell r="L161">
            <v>8474</v>
          </cell>
          <cell r="M161">
            <v>7043</v>
          </cell>
          <cell r="N161">
            <v>9353</v>
          </cell>
          <cell r="S161">
            <v>198215</v>
          </cell>
          <cell r="T161">
            <v>184226</v>
          </cell>
          <cell r="U161">
            <v>7039</v>
          </cell>
          <cell r="V161">
            <v>1007646</v>
          </cell>
          <cell r="W161">
            <v>809431</v>
          </cell>
          <cell r="X161">
            <v>1198911</v>
          </cell>
          <cell r="Y161">
            <v>536</v>
          </cell>
          <cell r="Z161">
            <v>1244</v>
          </cell>
          <cell r="AA161">
            <v>299</v>
          </cell>
          <cell r="AB161">
            <v>2079</v>
          </cell>
          <cell r="AC161">
            <v>2507</v>
          </cell>
          <cell r="AD161">
            <v>5886</v>
          </cell>
          <cell r="AE161">
            <v>980</v>
          </cell>
          <cell r="AF161">
            <v>9373</v>
          </cell>
          <cell r="AG161">
            <v>696</v>
          </cell>
          <cell r="AH161">
            <v>337</v>
          </cell>
          <cell r="AI161">
            <v>88</v>
          </cell>
          <cell r="AJ161">
            <v>1121</v>
          </cell>
          <cell r="AK161">
            <v>5645</v>
          </cell>
          <cell r="AL161">
            <v>2975</v>
          </cell>
          <cell r="AM161">
            <v>3610</v>
          </cell>
          <cell r="AN161">
            <v>12230</v>
          </cell>
          <cell r="AO161">
            <v>3565</v>
          </cell>
          <cell r="AP161">
            <v>3277</v>
          </cell>
          <cell r="AQ161">
            <v>472</v>
          </cell>
          <cell r="AR161">
            <v>7313</v>
          </cell>
          <cell r="AS161">
            <v>27319</v>
          </cell>
          <cell r="AT161">
            <v>25951</v>
          </cell>
          <cell r="AU161">
            <v>17130</v>
          </cell>
          <cell r="AV161">
            <v>70400</v>
          </cell>
          <cell r="AW161">
            <v>5</v>
          </cell>
          <cell r="AX161">
            <v>-5</v>
          </cell>
          <cell r="AZ161">
            <v>241911</v>
          </cell>
          <cell r="BA161">
            <v>99217</v>
          </cell>
          <cell r="BB161">
            <v>930993</v>
          </cell>
          <cell r="BC161">
            <v>1172904</v>
          </cell>
          <cell r="BD161">
            <v>1272121</v>
          </cell>
          <cell r="BE161">
            <v>-452</v>
          </cell>
          <cell r="BF161">
            <v>-612</v>
          </cell>
          <cell r="BG161">
            <v>-9909</v>
          </cell>
          <cell r="BH161">
            <v>-10361</v>
          </cell>
          <cell r="BI161">
            <v>-10973</v>
          </cell>
          <cell r="BJ161">
            <v>63710</v>
          </cell>
          <cell r="BK161">
            <v>175179</v>
          </cell>
          <cell r="BL161">
            <v>-159</v>
          </cell>
          <cell r="BM161">
            <v>103</v>
          </cell>
          <cell r="BN161">
            <v>3733</v>
          </cell>
          <cell r="BO161">
            <v>7206</v>
          </cell>
          <cell r="BP161">
            <v>289</v>
          </cell>
          <cell r="BQ161">
            <v>244</v>
          </cell>
          <cell r="BR161">
            <v>7739</v>
          </cell>
          <cell r="BS161">
            <v>99255</v>
          </cell>
          <cell r="BT161">
            <v>21738</v>
          </cell>
          <cell r="BU161">
            <v>34217</v>
          </cell>
          <cell r="BV161">
            <v>155210</v>
          </cell>
          <cell r="BW161">
            <v>151</v>
          </cell>
          <cell r="BX161">
            <v>20</v>
          </cell>
          <cell r="BY161">
            <v>-40</v>
          </cell>
          <cell r="BZ161">
            <v>131</v>
          </cell>
          <cell r="CA161">
            <v>-1073</v>
          </cell>
          <cell r="CB161">
            <v>-2288</v>
          </cell>
          <cell r="CC161">
            <v>-2427</v>
          </cell>
          <cell r="CD161">
            <v>-5788</v>
          </cell>
          <cell r="CE161">
            <v>775783</v>
          </cell>
          <cell r="CF161">
            <v>234172</v>
          </cell>
          <cell r="CG161">
            <v>1109172</v>
          </cell>
          <cell r="CH161">
            <v>-4121</v>
          </cell>
          <cell r="CI161">
            <v>-583</v>
          </cell>
          <cell r="CJ161">
            <v>-5316</v>
          </cell>
          <cell r="CK161">
            <v>106460</v>
          </cell>
          <cell r="CL161">
            <v>364858</v>
          </cell>
          <cell r="CM161">
            <v>175606</v>
          </cell>
          <cell r="CN161">
            <v>70602</v>
          </cell>
          <cell r="CO161">
            <v>98179</v>
          </cell>
          <cell r="CP161">
            <v>175179</v>
          </cell>
          <cell r="CQ161">
            <v>111469</v>
          </cell>
          <cell r="CT161">
            <v>1037899</v>
          </cell>
          <cell r="CU161">
            <v>47013</v>
          </cell>
          <cell r="CV161">
            <v>-922</v>
          </cell>
          <cell r="CW161">
            <v>-4441</v>
          </cell>
          <cell r="CX161">
            <v>386</v>
          </cell>
          <cell r="CY161">
            <v>-1238</v>
          </cell>
          <cell r="CZ161">
            <v>977</v>
          </cell>
          <cell r="DA161">
            <v>103</v>
          </cell>
          <cell r="DB161">
            <v>263</v>
          </cell>
          <cell r="DE161">
            <v>-6088</v>
          </cell>
          <cell r="DF161">
            <v>-952</v>
          </cell>
          <cell r="DG161">
            <v>239697</v>
          </cell>
          <cell r="DH161">
            <v>751189</v>
          </cell>
          <cell r="DI161">
            <v>99217</v>
          </cell>
          <cell r="DJ161">
            <v>1090103</v>
          </cell>
          <cell r="DK161">
            <v>-269</v>
          </cell>
          <cell r="DL161">
            <v>-4867</v>
          </cell>
          <cell r="DM161">
            <v>-612</v>
          </cell>
          <cell r="DN161">
            <v>-5748</v>
          </cell>
          <cell r="DP161">
            <v>3.5</v>
          </cell>
          <cell r="DQ161" t="str">
            <v>..</v>
          </cell>
          <cell r="DR161">
            <v>3.7</v>
          </cell>
          <cell r="DS161">
            <v>4.3</v>
          </cell>
          <cell r="DT161">
            <v>4.04</v>
          </cell>
          <cell r="DU161">
            <v>0.3</v>
          </cell>
          <cell r="DV161">
            <v>2.5499999999999998</v>
          </cell>
          <cell r="DW161">
            <v>0.44</v>
          </cell>
          <cell r="DX161">
            <v>1.1200000000000001</v>
          </cell>
          <cell r="DY161">
            <v>1.29</v>
          </cell>
          <cell r="DZ161">
            <v>0.53</v>
          </cell>
          <cell r="EA161">
            <v>2.41</v>
          </cell>
          <cell r="EB161">
            <v>1.1299999999999999</v>
          </cell>
          <cell r="EC161">
            <v>2.4300000000000002</v>
          </cell>
          <cell r="ED161">
            <v>3.29</v>
          </cell>
          <cell r="EE161">
            <v>1</v>
          </cell>
          <cell r="EF161">
            <v>2.8</v>
          </cell>
          <cell r="EG161">
            <v>0.7</v>
          </cell>
          <cell r="EH161">
            <v>2.8</v>
          </cell>
          <cell r="EI161">
            <v>2.2000000000000002</v>
          </cell>
          <cell r="EJ161">
            <v>3.07</v>
          </cell>
          <cell r="EK161">
            <v>4.1500000000000004</v>
          </cell>
          <cell r="EL161">
            <v>2.39</v>
          </cell>
          <cell r="EM161">
            <v>0.93</v>
          </cell>
          <cell r="EN161">
            <v>0.50919999999999999</v>
          </cell>
          <cell r="EO161">
            <v>0.77500000000000002</v>
          </cell>
          <cell r="EP161">
            <v>3.7599</v>
          </cell>
          <cell r="EQ161">
            <v>-1.9</v>
          </cell>
          <cell r="ER161">
            <v>0.5</v>
          </cell>
        </row>
        <row r="162">
          <cell r="B162">
            <v>40602</v>
          </cell>
          <cell r="C162">
            <v>-623</v>
          </cell>
          <cell r="D162">
            <v>-448</v>
          </cell>
          <cell r="E162">
            <v>185</v>
          </cell>
          <cell r="F162">
            <v>-482</v>
          </cell>
          <cell r="G162">
            <v>141</v>
          </cell>
          <cell r="H162">
            <v>-745</v>
          </cell>
          <cell r="I162">
            <v>1485</v>
          </cell>
          <cell r="J162">
            <v>675</v>
          </cell>
          <cell r="K162">
            <v>198</v>
          </cell>
          <cell r="L162">
            <v>8304</v>
          </cell>
          <cell r="M162">
            <v>6819</v>
          </cell>
          <cell r="N162">
            <v>9178</v>
          </cell>
          <cell r="S162">
            <v>197581</v>
          </cell>
          <cell r="T162">
            <v>183796</v>
          </cell>
          <cell r="U162">
            <v>7225</v>
          </cell>
          <cell r="V162">
            <v>1006989</v>
          </cell>
          <cell r="W162">
            <v>809408</v>
          </cell>
          <cell r="X162">
            <v>1198011</v>
          </cell>
          <cell r="Y162">
            <v>557</v>
          </cell>
          <cell r="Z162">
            <v>1305</v>
          </cell>
          <cell r="AA162">
            <v>303</v>
          </cell>
          <cell r="AB162">
            <v>2165</v>
          </cell>
          <cell r="AC162">
            <v>2797</v>
          </cell>
          <cell r="AD162">
            <v>6287</v>
          </cell>
          <cell r="AE162">
            <v>1120</v>
          </cell>
          <cell r="AF162">
            <v>10205</v>
          </cell>
          <cell r="AG162">
            <v>945</v>
          </cell>
          <cell r="AH162">
            <v>647</v>
          </cell>
          <cell r="AI162">
            <v>98</v>
          </cell>
          <cell r="AJ162">
            <v>1691</v>
          </cell>
          <cell r="AK162">
            <v>7889</v>
          </cell>
          <cell r="AL162">
            <v>5665</v>
          </cell>
          <cell r="AM162">
            <v>3982</v>
          </cell>
          <cell r="AN162">
            <v>17536</v>
          </cell>
          <cell r="AO162">
            <v>5385</v>
          </cell>
          <cell r="AP162">
            <v>4752</v>
          </cell>
          <cell r="AQ162">
            <v>585</v>
          </cell>
          <cell r="AR162">
            <v>10722</v>
          </cell>
          <cell r="AS162">
            <v>40302</v>
          </cell>
          <cell r="AT162">
            <v>37670</v>
          </cell>
          <cell r="AU162">
            <v>20330</v>
          </cell>
          <cell r="AV162">
            <v>98302</v>
          </cell>
          <cell r="AW162">
            <v>6</v>
          </cell>
          <cell r="AX162">
            <v>-6</v>
          </cell>
          <cell r="AZ162">
            <v>242501</v>
          </cell>
          <cell r="BA162">
            <v>99115</v>
          </cell>
          <cell r="BB162">
            <v>931421</v>
          </cell>
          <cell r="BC162">
            <v>1173922</v>
          </cell>
          <cell r="BD162">
            <v>1273037</v>
          </cell>
          <cell r="BE162">
            <v>600</v>
          </cell>
          <cell r="BF162">
            <v>-102</v>
          </cell>
          <cell r="BG162">
            <v>-6</v>
          </cell>
          <cell r="BH162">
            <v>594</v>
          </cell>
          <cell r="BI162">
            <v>492</v>
          </cell>
          <cell r="BJ162">
            <v>63684</v>
          </cell>
          <cell r="BK162">
            <v>177529</v>
          </cell>
          <cell r="BL162">
            <v>-11</v>
          </cell>
          <cell r="BM162">
            <v>347</v>
          </cell>
          <cell r="BN162">
            <v>3268</v>
          </cell>
          <cell r="BO162">
            <v>7449</v>
          </cell>
          <cell r="BP162">
            <v>215</v>
          </cell>
          <cell r="BQ162">
            <v>288</v>
          </cell>
          <cell r="BR162">
            <v>7952</v>
          </cell>
          <cell r="BS162">
            <v>100846</v>
          </cell>
          <cell r="BT162">
            <v>21114</v>
          </cell>
          <cell r="BU162">
            <v>33210</v>
          </cell>
          <cell r="BV162">
            <v>155170</v>
          </cell>
          <cell r="BW162">
            <v>246</v>
          </cell>
          <cell r="BX162">
            <v>49</v>
          </cell>
          <cell r="BY162">
            <v>20</v>
          </cell>
          <cell r="BZ162">
            <v>315</v>
          </cell>
          <cell r="CA162">
            <v>1409</v>
          </cell>
          <cell r="CB162">
            <v>-839</v>
          </cell>
          <cell r="CC162">
            <v>-1046</v>
          </cell>
          <cell r="CD162">
            <v>-476</v>
          </cell>
          <cell r="CE162">
            <v>776251</v>
          </cell>
          <cell r="CF162">
            <v>234549</v>
          </cell>
          <cell r="CG162">
            <v>1109915</v>
          </cell>
          <cell r="CH162">
            <v>470</v>
          </cell>
          <cell r="CI162">
            <v>285</v>
          </cell>
          <cell r="CJ162">
            <v>653</v>
          </cell>
          <cell r="CK162">
            <v>108295</v>
          </cell>
          <cell r="CL162">
            <v>363838</v>
          </cell>
          <cell r="CM162">
            <v>176079</v>
          </cell>
          <cell r="CN162">
            <v>69954</v>
          </cell>
          <cell r="CO162">
            <v>99124</v>
          </cell>
          <cell r="CP162">
            <v>177529</v>
          </cell>
          <cell r="CQ162">
            <v>113844</v>
          </cell>
          <cell r="CT162">
            <v>1041947</v>
          </cell>
          <cell r="CU162">
            <v>47129</v>
          </cell>
          <cell r="CV162">
            <v>1655</v>
          </cell>
          <cell r="CW162">
            <v>1102</v>
          </cell>
          <cell r="CX162">
            <v>466</v>
          </cell>
          <cell r="CY162">
            <v>-651</v>
          </cell>
          <cell r="CZ162">
            <v>968</v>
          </cell>
          <cell r="DA162">
            <v>347</v>
          </cell>
          <cell r="DB162">
            <v>359</v>
          </cell>
          <cell r="DE162">
            <v>4007</v>
          </cell>
          <cell r="DF162">
            <v>121</v>
          </cell>
          <cell r="DG162">
            <v>240211</v>
          </cell>
          <cell r="DH162">
            <v>754607</v>
          </cell>
          <cell r="DI162">
            <v>99115</v>
          </cell>
          <cell r="DJ162">
            <v>1093933</v>
          </cell>
          <cell r="DK162">
            <v>552</v>
          </cell>
          <cell r="DL162">
            <v>3334</v>
          </cell>
          <cell r="DM162">
            <v>-102</v>
          </cell>
          <cell r="DN162">
            <v>3784</v>
          </cell>
          <cell r="DP162">
            <v>3.53</v>
          </cell>
          <cell r="DQ162" t="str">
            <v>..</v>
          </cell>
          <cell r="DR162">
            <v>3.7</v>
          </cell>
          <cell r="DS162">
            <v>4.47</v>
          </cell>
          <cell r="DT162">
            <v>4.07</v>
          </cell>
          <cell r="DU162">
            <v>0.3</v>
          </cell>
          <cell r="DV162">
            <v>2.54</v>
          </cell>
          <cell r="DW162">
            <v>0.44</v>
          </cell>
          <cell r="DX162">
            <v>0.95</v>
          </cell>
          <cell r="DY162">
            <v>1.31</v>
          </cell>
          <cell r="DZ162">
            <v>0.49</v>
          </cell>
          <cell r="EA162">
            <v>2.4700000000000002</v>
          </cell>
          <cell r="EB162">
            <v>1.1299999999999999</v>
          </cell>
          <cell r="EC162">
            <v>2.33</v>
          </cell>
          <cell r="ED162">
            <v>3.33</v>
          </cell>
          <cell r="EE162">
            <v>0.9</v>
          </cell>
          <cell r="EF162">
            <v>2.8</v>
          </cell>
          <cell r="EG162">
            <v>0.7</v>
          </cell>
          <cell r="EH162">
            <v>2.8</v>
          </cell>
          <cell r="EI162">
            <v>2.2000000000000002</v>
          </cell>
          <cell r="EJ162">
            <v>3.07</v>
          </cell>
          <cell r="EK162">
            <v>4.13</v>
          </cell>
          <cell r="EL162">
            <v>2.4500000000000002</v>
          </cell>
          <cell r="EM162">
            <v>0.86</v>
          </cell>
          <cell r="EN162">
            <v>0.53900000000000003</v>
          </cell>
          <cell r="EO162">
            <v>0.77500000000000002</v>
          </cell>
          <cell r="EP162">
            <v>3.7765</v>
          </cell>
          <cell r="EQ162">
            <v>-1.7</v>
          </cell>
          <cell r="ER162">
            <v>0.5</v>
          </cell>
        </row>
        <row r="163">
          <cell r="B163">
            <v>40633</v>
          </cell>
          <cell r="C163">
            <v>-482</v>
          </cell>
          <cell r="D163">
            <v>-433</v>
          </cell>
          <cell r="E163">
            <v>185</v>
          </cell>
          <cell r="F163">
            <v>923</v>
          </cell>
          <cell r="G163">
            <v>1405</v>
          </cell>
          <cell r="H163">
            <v>675</v>
          </cell>
          <cell r="I163">
            <v>1734</v>
          </cell>
          <cell r="J163">
            <v>904</v>
          </cell>
          <cell r="K163">
            <v>198</v>
          </cell>
          <cell r="L163">
            <v>10120</v>
          </cell>
          <cell r="M163">
            <v>8386</v>
          </cell>
          <cell r="N163">
            <v>11222</v>
          </cell>
          <cell r="S163">
            <v>197095</v>
          </cell>
          <cell r="T163">
            <v>182935</v>
          </cell>
          <cell r="U163">
            <v>7410</v>
          </cell>
          <cell r="V163">
            <v>1007152</v>
          </cell>
          <cell r="W163">
            <v>810057</v>
          </cell>
          <cell r="X163">
            <v>1197497</v>
          </cell>
          <cell r="Y163">
            <v>536</v>
          </cell>
          <cell r="Z163">
            <v>1406</v>
          </cell>
          <cell r="AA163">
            <v>295</v>
          </cell>
          <cell r="AB163">
            <v>2237</v>
          </cell>
          <cell r="AC163">
            <v>2734</v>
          </cell>
          <cell r="AD163">
            <v>7063</v>
          </cell>
          <cell r="AE163">
            <v>1163</v>
          </cell>
          <cell r="AF163">
            <v>10960</v>
          </cell>
          <cell r="AG163">
            <v>1225</v>
          </cell>
          <cell r="AH163">
            <v>798</v>
          </cell>
          <cell r="AI163">
            <v>119</v>
          </cell>
          <cell r="AJ163">
            <v>2142</v>
          </cell>
          <cell r="AK163">
            <v>10487</v>
          </cell>
          <cell r="AL163">
            <v>6780</v>
          </cell>
          <cell r="AM163">
            <v>4613</v>
          </cell>
          <cell r="AN163">
            <v>21880</v>
          </cell>
          <cell r="AO163">
            <v>7913</v>
          </cell>
          <cell r="AP163">
            <v>5038</v>
          </cell>
          <cell r="AQ163">
            <v>709</v>
          </cell>
          <cell r="AR163">
            <v>13661</v>
          </cell>
          <cell r="AS163">
            <v>57095</v>
          </cell>
          <cell r="AT163">
            <v>39692</v>
          </cell>
          <cell r="AU163">
            <v>23701</v>
          </cell>
          <cell r="AV163">
            <v>120488</v>
          </cell>
          <cell r="AW163">
            <v>8</v>
          </cell>
          <cell r="AX163">
            <v>-8</v>
          </cell>
          <cell r="AZ163">
            <v>242969</v>
          </cell>
          <cell r="BA163">
            <v>98886</v>
          </cell>
          <cell r="BB163">
            <v>948071</v>
          </cell>
          <cell r="BC163">
            <v>1191040</v>
          </cell>
          <cell r="BD163">
            <v>1289926</v>
          </cell>
          <cell r="BE163">
            <v>468</v>
          </cell>
          <cell r="BF163">
            <v>-240</v>
          </cell>
          <cell r="BG163">
            <v>16649</v>
          </cell>
          <cell r="BH163">
            <v>17117</v>
          </cell>
          <cell r="BI163">
            <v>16877</v>
          </cell>
          <cell r="BJ163">
            <v>64754</v>
          </cell>
          <cell r="BK163">
            <v>180961</v>
          </cell>
          <cell r="BL163">
            <v>1070</v>
          </cell>
          <cell r="BM163">
            <v>3433</v>
          </cell>
          <cell r="BN163">
            <v>2828</v>
          </cell>
          <cell r="BO163">
            <v>7247</v>
          </cell>
          <cell r="BP163">
            <v>188</v>
          </cell>
          <cell r="BQ163">
            <v>291</v>
          </cell>
          <cell r="BR163">
            <v>7726</v>
          </cell>
          <cell r="BS163">
            <v>101783</v>
          </cell>
          <cell r="BT163">
            <v>20350</v>
          </cell>
          <cell r="BU163">
            <v>36497</v>
          </cell>
          <cell r="BV163">
            <v>158630</v>
          </cell>
          <cell r="BW163">
            <v>-175</v>
          </cell>
          <cell r="BX163">
            <v>4</v>
          </cell>
          <cell r="BY163">
            <v>22</v>
          </cell>
          <cell r="BZ163">
            <v>-149</v>
          </cell>
          <cell r="CA163">
            <v>973</v>
          </cell>
          <cell r="CB163">
            <v>-405</v>
          </cell>
          <cell r="CC163">
            <v>3658</v>
          </cell>
          <cell r="CD163">
            <v>4226</v>
          </cell>
          <cell r="CE163">
            <v>789441</v>
          </cell>
          <cell r="CF163">
            <v>235243</v>
          </cell>
          <cell r="CG163">
            <v>1123570</v>
          </cell>
          <cell r="CH163">
            <v>12423</v>
          </cell>
          <cell r="CI163">
            <v>617</v>
          </cell>
          <cell r="CJ163">
            <v>12800</v>
          </cell>
          <cell r="CK163">
            <v>109030</v>
          </cell>
          <cell r="CL163">
            <v>365003</v>
          </cell>
          <cell r="CM163">
            <v>177240</v>
          </cell>
          <cell r="CN163">
            <v>69490</v>
          </cell>
          <cell r="CO163">
            <v>98995</v>
          </cell>
          <cell r="CP163">
            <v>180961</v>
          </cell>
          <cell r="CQ163">
            <v>116207</v>
          </cell>
          <cell r="CT163">
            <v>1047883</v>
          </cell>
          <cell r="CU163">
            <v>47165</v>
          </cell>
          <cell r="CV163">
            <v>797</v>
          </cell>
          <cell r="CW163">
            <v>1100</v>
          </cell>
          <cell r="CX163">
            <v>1061</v>
          </cell>
          <cell r="CY163">
            <v>-464</v>
          </cell>
          <cell r="CZ163">
            <v>-129</v>
          </cell>
          <cell r="DA163">
            <v>3433</v>
          </cell>
          <cell r="DB163">
            <v>2362</v>
          </cell>
          <cell r="DE163">
            <v>5839</v>
          </cell>
          <cell r="DF163">
            <v>41</v>
          </cell>
          <cell r="DG163">
            <v>240486</v>
          </cell>
          <cell r="DH163">
            <v>760232</v>
          </cell>
          <cell r="DI163">
            <v>98886</v>
          </cell>
          <cell r="DJ163">
            <v>1099604</v>
          </cell>
          <cell r="DK163">
            <v>302</v>
          </cell>
          <cell r="DL163">
            <v>5496</v>
          </cell>
          <cell r="DM163">
            <v>-240</v>
          </cell>
          <cell r="DN163">
            <v>5558</v>
          </cell>
          <cell r="DP163">
            <v>3.47</v>
          </cell>
          <cell r="DQ163" t="str">
            <v>..</v>
          </cell>
          <cell r="DR163">
            <v>3.68</v>
          </cell>
          <cell r="DS163">
            <v>4.4400000000000004</v>
          </cell>
          <cell r="DT163">
            <v>4.07</v>
          </cell>
          <cell r="DU163">
            <v>0.3</v>
          </cell>
          <cell r="DV163">
            <v>2.8</v>
          </cell>
          <cell r="DW163">
            <v>0.54</v>
          </cell>
          <cell r="DX163">
            <v>1.1100000000000001</v>
          </cell>
          <cell r="DY163">
            <v>1.33</v>
          </cell>
          <cell r="DZ163">
            <v>0.49</v>
          </cell>
          <cell r="EA163">
            <v>2.68</v>
          </cell>
          <cell r="EB163">
            <v>1.1299999999999999</v>
          </cell>
          <cell r="EC163">
            <v>2.48</v>
          </cell>
          <cell r="ED163">
            <v>3.49</v>
          </cell>
          <cell r="EE163">
            <v>0.9</v>
          </cell>
          <cell r="EF163">
            <v>2.8</v>
          </cell>
          <cell r="EG163">
            <v>0.7</v>
          </cell>
          <cell r="EH163">
            <v>2.7</v>
          </cell>
          <cell r="EI163">
            <v>2.2999999999999998</v>
          </cell>
          <cell r="EJ163">
            <v>3.09</v>
          </cell>
          <cell r="EK163">
            <v>4.22</v>
          </cell>
          <cell r="EL163">
            <v>2.69</v>
          </cell>
          <cell r="EM163">
            <v>0.89</v>
          </cell>
          <cell r="EN163">
            <v>0.60429999999999995</v>
          </cell>
          <cell r="EO163">
            <v>0.8</v>
          </cell>
          <cell r="EP163">
            <v>3.7881999999999998</v>
          </cell>
          <cell r="EQ163">
            <v>-1.3</v>
          </cell>
          <cell r="ER163">
            <v>0.5</v>
          </cell>
        </row>
        <row r="164">
          <cell r="B164">
            <v>40663</v>
          </cell>
          <cell r="C164">
            <v>-461</v>
          </cell>
          <cell r="D164">
            <v>-328</v>
          </cell>
          <cell r="E164">
            <v>41</v>
          </cell>
          <cell r="F164">
            <v>-115</v>
          </cell>
          <cell r="G164">
            <v>346</v>
          </cell>
          <cell r="H164">
            <v>-402</v>
          </cell>
          <cell r="I164">
            <v>1660</v>
          </cell>
          <cell r="J164">
            <v>850</v>
          </cell>
          <cell r="K164">
            <v>44</v>
          </cell>
          <cell r="L164">
            <v>8938</v>
          </cell>
          <cell r="M164">
            <v>7278</v>
          </cell>
          <cell r="N164">
            <v>9833</v>
          </cell>
          <cell r="S164">
            <v>196629</v>
          </cell>
          <cell r="T164">
            <v>182619</v>
          </cell>
          <cell r="U164">
            <v>7451</v>
          </cell>
          <cell r="V164">
            <v>1006583</v>
          </cell>
          <cell r="W164">
            <v>809954</v>
          </cell>
          <cell r="X164">
            <v>1196653</v>
          </cell>
          <cell r="Y164">
            <v>513</v>
          </cell>
          <cell r="Z164">
            <v>1385</v>
          </cell>
          <cell r="AA164">
            <v>284</v>
          </cell>
          <cell r="AB164">
            <v>2182</v>
          </cell>
          <cell r="AC164">
            <v>2676</v>
          </cell>
          <cell r="AD164">
            <v>6983</v>
          </cell>
          <cell r="AE164">
            <v>1085</v>
          </cell>
          <cell r="AF164">
            <v>10744</v>
          </cell>
          <cell r="AG164">
            <v>1037</v>
          </cell>
          <cell r="AH164">
            <v>582</v>
          </cell>
          <cell r="AI164">
            <v>110</v>
          </cell>
          <cell r="AJ164">
            <v>1729</v>
          </cell>
          <cell r="AK164">
            <v>8974</v>
          </cell>
          <cell r="AL164">
            <v>5312</v>
          </cell>
          <cell r="AM164">
            <v>4282</v>
          </cell>
          <cell r="AN164">
            <v>18567</v>
          </cell>
          <cell r="AO164">
            <v>6510</v>
          </cell>
          <cell r="AP164">
            <v>3368</v>
          </cell>
          <cell r="AQ164">
            <v>533</v>
          </cell>
          <cell r="AR164">
            <v>10411</v>
          </cell>
          <cell r="AS164">
            <v>47138</v>
          </cell>
          <cell r="AT164">
            <v>26736</v>
          </cell>
          <cell r="AU164">
            <v>18621</v>
          </cell>
          <cell r="AV164">
            <v>92495</v>
          </cell>
          <cell r="AW164">
            <v>5</v>
          </cell>
          <cell r="AX164">
            <v>-5</v>
          </cell>
          <cell r="AZ164">
            <v>244275</v>
          </cell>
          <cell r="BA164">
            <v>98894</v>
          </cell>
          <cell r="BB164">
            <v>947467</v>
          </cell>
          <cell r="BC164">
            <v>1191742</v>
          </cell>
          <cell r="BD164">
            <v>1290636</v>
          </cell>
          <cell r="BE164">
            <v>1306</v>
          </cell>
          <cell r="BF164">
            <v>8</v>
          </cell>
          <cell r="BG164">
            <v>-311</v>
          </cell>
          <cell r="BH164">
            <v>995</v>
          </cell>
          <cell r="BI164">
            <v>1003</v>
          </cell>
          <cell r="BJ164">
            <v>66525</v>
          </cell>
          <cell r="BK164">
            <v>188228</v>
          </cell>
          <cell r="BL164">
            <v>1771</v>
          </cell>
          <cell r="BM164">
            <v>6677</v>
          </cell>
          <cell r="BN164">
            <v>3734</v>
          </cell>
          <cell r="BO164">
            <v>7202</v>
          </cell>
          <cell r="BP164">
            <v>202</v>
          </cell>
          <cell r="BQ164">
            <v>269</v>
          </cell>
          <cell r="BR164">
            <v>7673</v>
          </cell>
          <cell r="BS164">
            <v>102665</v>
          </cell>
          <cell r="BT164">
            <v>24358</v>
          </cell>
          <cell r="BU164">
            <v>35001</v>
          </cell>
          <cell r="BV164">
            <v>162024</v>
          </cell>
          <cell r="BW164">
            <v>-2</v>
          </cell>
          <cell r="BX164">
            <v>-9</v>
          </cell>
          <cell r="BY164">
            <v>-6</v>
          </cell>
          <cell r="BZ164">
            <v>-17</v>
          </cell>
          <cell r="CA164">
            <v>1064</v>
          </cell>
          <cell r="CB164">
            <v>4113</v>
          </cell>
          <cell r="CC164">
            <v>-1280</v>
          </cell>
          <cell r="CD164">
            <v>3897</v>
          </cell>
          <cell r="CE164">
            <v>785443</v>
          </cell>
          <cell r="CF164">
            <v>236602</v>
          </cell>
          <cell r="CG164">
            <v>1120939</v>
          </cell>
          <cell r="CH164">
            <v>-4208</v>
          </cell>
          <cell r="CI164">
            <v>1323</v>
          </cell>
          <cell r="CJ164">
            <v>-2877</v>
          </cell>
          <cell r="CK164">
            <v>109867</v>
          </cell>
          <cell r="CL164">
            <v>364356</v>
          </cell>
          <cell r="CM164">
            <v>176602</v>
          </cell>
          <cell r="CN164">
            <v>68592</v>
          </cell>
          <cell r="CO164">
            <v>99472</v>
          </cell>
          <cell r="CP164">
            <v>188228</v>
          </cell>
          <cell r="CQ164">
            <v>121703</v>
          </cell>
          <cell r="CT164">
            <v>1055587</v>
          </cell>
          <cell r="CU164">
            <v>48471</v>
          </cell>
          <cell r="CV164">
            <v>1061</v>
          </cell>
          <cell r="CW164">
            <v>-647</v>
          </cell>
          <cell r="CX164">
            <v>-48</v>
          </cell>
          <cell r="CY164">
            <v>-441</v>
          </cell>
          <cell r="CZ164">
            <v>20</v>
          </cell>
          <cell r="DA164">
            <v>6677</v>
          </cell>
          <cell r="DB164">
            <v>4906</v>
          </cell>
          <cell r="DE164">
            <v>7932</v>
          </cell>
          <cell r="DF164">
            <v>1311</v>
          </cell>
          <cell r="DG164">
            <v>241791</v>
          </cell>
          <cell r="DH164">
            <v>765325</v>
          </cell>
          <cell r="DI164">
            <v>98894</v>
          </cell>
          <cell r="DJ164">
            <v>1106010</v>
          </cell>
          <cell r="DK164">
            <v>1348</v>
          </cell>
          <cell r="DL164">
            <v>5273</v>
          </cell>
          <cell r="DM164">
            <v>8</v>
          </cell>
          <cell r="DN164">
            <v>6629</v>
          </cell>
          <cell r="DP164">
            <v>3.44</v>
          </cell>
          <cell r="DQ164" t="str">
            <v>..</v>
          </cell>
          <cell r="DR164">
            <v>3.66</v>
          </cell>
          <cell r="DS164">
            <v>4.43</v>
          </cell>
          <cell r="DT164">
            <v>4</v>
          </cell>
          <cell r="DU164">
            <v>0.3</v>
          </cell>
          <cell r="DV164">
            <v>2.79</v>
          </cell>
          <cell r="DW164">
            <v>0.55000000000000004</v>
          </cell>
          <cell r="DX164">
            <v>1.08</v>
          </cell>
          <cell r="DY164">
            <v>1.44</v>
          </cell>
          <cell r="DZ164">
            <v>0.49</v>
          </cell>
          <cell r="EA164">
            <v>2.68</v>
          </cell>
          <cell r="EB164">
            <v>1.1200000000000001</v>
          </cell>
          <cell r="EC164">
            <v>2.7</v>
          </cell>
          <cell r="ED164">
            <v>3.49</v>
          </cell>
          <cell r="EE164">
            <v>0.9</v>
          </cell>
          <cell r="EF164">
            <v>2.8</v>
          </cell>
          <cell r="EG164">
            <v>0.8</v>
          </cell>
          <cell r="EH164">
            <v>2.8</v>
          </cell>
          <cell r="EI164">
            <v>2.4</v>
          </cell>
          <cell r="EJ164">
            <v>3.17</v>
          </cell>
          <cell r="EK164">
            <v>4.34</v>
          </cell>
          <cell r="EL164">
            <v>2.69</v>
          </cell>
          <cell r="EM164">
            <v>0.91</v>
          </cell>
          <cell r="EN164">
            <v>0.56020000000000003</v>
          </cell>
          <cell r="EO164">
            <v>0.8</v>
          </cell>
          <cell r="EP164">
            <v>3.6030000000000002</v>
          </cell>
          <cell r="EQ164">
            <v>-1</v>
          </cell>
          <cell r="ER164">
            <v>0.5</v>
          </cell>
        </row>
        <row r="165">
          <cell r="B165">
            <v>40694</v>
          </cell>
          <cell r="C165">
            <v>-266</v>
          </cell>
          <cell r="D165">
            <v>-434</v>
          </cell>
          <cell r="E165">
            <v>41</v>
          </cell>
          <cell r="F165">
            <v>884</v>
          </cell>
          <cell r="G165">
            <v>1150</v>
          </cell>
          <cell r="H165">
            <v>491</v>
          </cell>
          <cell r="I165">
            <v>1809</v>
          </cell>
          <cell r="J165">
            <v>849</v>
          </cell>
          <cell r="K165">
            <v>44</v>
          </cell>
          <cell r="L165">
            <v>9725</v>
          </cell>
          <cell r="M165">
            <v>7916</v>
          </cell>
          <cell r="N165">
            <v>10618</v>
          </cell>
          <cell r="S165">
            <v>196359</v>
          </cell>
          <cell r="T165">
            <v>182191</v>
          </cell>
          <cell r="U165">
            <v>7491</v>
          </cell>
          <cell r="V165">
            <v>1007422</v>
          </cell>
          <cell r="W165">
            <v>811063</v>
          </cell>
          <cell r="X165">
            <v>1197104</v>
          </cell>
          <cell r="Y165">
            <v>514</v>
          </cell>
          <cell r="Z165">
            <v>1328</v>
          </cell>
          <cell r="AA165">
            <v>263</v>
          </cell>
          <cell r="AB165">
            <v>2105</v>
          </cell>
          <cell r="AC165">
            <v>2628</v>
          </cell>
          <cell r="AD165">
            <v>6884</v>
          </cell>
          <cell r="AE165">
            <v>1011</v>
          </cell>
          <cell r="AF165">
            <v>10524</v>
          </cell>
          <cell r="AG165">
            <v>1099</v>
          </cell>
          <cell r="AH165">
            <v>584</v>
          </cell>
          <cell r="AI165">
            <v>106</v>
          </cell>
          <cell r="AJ165">
            <v>1788</v>
          </cell>
          <cell r="AK165">
            <v>9259</v>
          </cell>
          <cell r="AL165">
            <v>5197</v>
          </cell>
          <cell r="AM165">
            <v>4141</v>
          </cell>
          <cell r="AN165">
            <v>18597</v>
          </cell>
          <cell r="AO165">
            <v>7377</v>
          </cell>
          <cell r="AP165">
            <v>3689</v>
          </cell>
          <cell r="AQ165">
            <v>622</v>
          </cell>
          <cell r="AR165">
            <v>11689</v>
          </cell>
          <cell r="AS165">
            <v>52450</v>
          </cell>
          <cell r="AT165">
            <v>29179</v>
          </cell>
          <cell r="AU165">
            <v>21018</v>
          </cell>
          <cell r="AV165">
            <v>102647</v>
          </cell>
          <cell r="AW165">
            <v>4</v>
          </cell>
          <cell r="AX165">
            <v>-4</v>
          </cell>
          <cell r="AZ165">
            <v>243798</v>
          </cell>
          <cell r="BA165">
            <v>101611</v>
          </cell>
          <cell r="BB165">
            <v>946319</v>
          </cell>
          <cell r="BC165">
            <v>1190117</v>
          </cell>
          <cell r="BD165">
            <v>1291728</v>
          </cell>
          <cell r="BE165">
            <v>-477</v>
          </cell>
          <cell r="BF165">
            <v>2717</v>
          </cell>
          <cell r="BG165">
            <v>-1148</v>
          </cell>
          <cell r="BH165">
            <v>-1625</v>
          </cell>
          <cell r="BI165">
            <v>1092</v>
          </cell>
          <cell r="BJ165">
            <v>67188</v>
          </cell>
          <cell r="BK165">
            <v>190484</v>
          </cell>
          <cell r="BL165">
            <v>662</v>
          </cell>
          <cell r="BM165">
            <v>2256</v>
          </cell>
          <cell r="BN165">
            <v>3912</v>
          </cell>
          <cell r="BO165">
            <v>7126</v>
          </cell>
          <cell r="BP165">
            <v>835</v>
          </cell>
          <cell r="BQ165">
            <v>271</v>
          </cell>
          <cell r="BR165">
            <v>8232</v>
          </cell>
          <cell r="BS165">
            <v>100289</v>
          </cell>
          <cell r="BT165">
            <v>23087</v>
          </cell>
          <cell r="BU165">
            <v>36474</v>
          </cell>
          <cell r="BV165">
            <v>159850</v>
          </cell>
          <cell r="BW165">
            <v>-77</v>
          </cell>
          <cell r="BX165">
            <v>659</v>
          </cell>
          <cell r="BY165">
            <v>-3</v>
          </cell>
          <cell r="BZ165">
            <v>579</v>
          </cell>
          <cell r="CA165">
            <v>-2382</v>
          </cell>
          <cell r="CB165">
            <v>-1271</v>
          </cell>
          <cell r="CC165">
            <v>1473</v>
          </cell>
          <cell r="CD165">
            <v>-2180</v>
          </cell>
          <cell r="CE165">
            <v>786469</v>
          </cell>
          <cell r="CF165">
            <v>235566</v>
          </cell>
          <cell r="CG165">
            <v>1123646</v>
          </cell>
          <cell r="CH165">
            <v>1032</v>
          </cell>
          <cell r="CI165">
            <v>-1056</v>
          </cell>
          <cell r="CJ165">
            <v>2693</v>
          </cell>
          <cell r="CK165">
            <v>107415</v>
          </cell>
          <cell r="CL165">
            <v>359307</v>
          </cell>
          <cell r="CM165">
            <v>178000</v>
          </cell>
          <cell r="CN165">
            <v>67550</v>
          </cell>
          <cell r="CO165">
            <v>99665</v>
          </cell>
          <cell r="CP165">
            <v>190484</v>
          </cell>
          <cell r="CQ165">
            <v>123296</v>
          </cell>
          <cell r="CT165">
            <v>1050277</v>
          </cell>
          <cell r="CU165">
            <v>47857</v>
          </cell>
          <cell r="CV165">
            <v>-2458</v>
          </cell>
          <cell r="CW165">
            <v>-5062</v>
          </cell>
          <cell r="CX165">
            <v>1399</v>
          </cell>
          <cell r="CY165">
            <v>-1042</v>
          </cell>
          <cell r="CZ165">
            <v>193</v>
          </cell>
          <cell r="DA165">
            <v>2256</v>
          </cell>
          <cell r="DB165">
            <v>1593</v>
          </cell>
          <cell r="DE165">
            <v>-5323</v>
          </cell>
          <cell r="DF165">
            <v>-609</v>
          </cell>
          <cell r="DG165">
            <v>241529</v>
          </cell>
          <cell r="DH165">
            <v>760891</v>
          </cell>
          <cell r="DI165">
            <v>101611</v>
          </cell>
          <cell r="DJ165">
            <v>1104031</v>
          </cell>
          <cell r="DK165">
            <v>-264</v>
          </cell>
          <cell r="DL165">
            <v>-4450</v>
          </cell>
          <cell r="DM165">
            <v>2717</v>
          </cell>
          <cell r="DN165">
            <v>-1997</v>
          </cell>
          <cell r="DP165">
            <v>3.37</v>
          </cell>
          <cell r="DQ165" t="str">
            <v>..</v>
          </cell>
          <cell r="DR165">
            <v>3.51</v>
          </cell>
          <cell r="DS165">
            <v>4.34</v>
          </cell>
          <cell r="DT165">
            <v>4</v>
          </cell>
          <cell r="DU165">
            <v>0.3</v>
          </cell>
          <cell r="DV165">
            <v>2.77</v>
          </cell>
          <cell r="DW165">
            <v>0.55000000000000004</v>
          </cell>
          <cell r="DX165">
            <v>1.25</v>
          </cell>
          <cell r="DY165">
            <v>1.45</v>
          </cell>
          <cell r="DZ165">
            <v>0.49</v>
          </cell>
          <cell r="EA165">
            <v>2.65</v>
          </cell>
          <cell r="EB165">
            <v>1.1200000000000001</v>
          </cell>
          <cell r="EC165">
            <v>2.54</v>
          </cell>
          <cell r="ED165">
            <v>3.49</v>
          </cell>
          <cell r="EE165">
            <v>0.9</v>
          </cell>
          <cell r="EF165">
            <v>2.9</v>
          </cell>
          <cell r="EG165">
            <v>0.8</v>
          </cell>
          <cell r="EH165">
            <v>2.8</v>
          </cell>
          <cell r="EI165">
            <v>2.4</v>
          </cell>
          <cell r="EJ165">
            <v>3.02</v>
          </cell>
          <cell r="EK165">
            <v>4.37</v>
          </cell>
          <cell r="EL165">
            <v>2.89</v>
          </cell>
          <cell r="EM165">
            <v>0.89</v>
          </cell>
          <cell r="EN165">
            <v>0.52639999999999998</v>
          </cell>
          <cell r="EO165">
            <v>0.8</v>
          </cell>
          <cell r="EP165">
            <v>3.4582999999999999</v>
          </cell>
          <cell r="EQ165">
            <v>-0.5</v>
          </cell>
          <cell r="ER165">
            <v>0.5</v>
          </cell>
        </row>
        <row r="166">
          <cell r="B166">
            <v>40724</v>
          </cell>
          <cell r="C166">
            <v>-92</v>
          </cell>
          <cell r="D166">
            <v>-615</v>
          </cell>
          <cell r="E166">
            <v>41</v>
          </cell>
          <cell r="F166">
            <v>1935</v>
          </cell>
          <cell r="G166">
            <v>2027</v>
          </cell>
          <cell r="H166">
            <v>1361</v>
          </cell>
          <cell r="I166">
            <v>2081</v>
          </cell>
          <cell r="J166">
            <v>1002</v>
          </cell>
          <cell r="K166">
            <v>44</v>
          </cell>
          <cell r="L166">
            <v>11329</v>
          </cell>
          <cell r="M166">
            <v>9248</v>
          </cell>
          <cell r="N166">
            <v>12375</v>
          </cell>
          <cell r="S166">
            <v>196272</v>
          </cell>
          <cell r="T166">
            <v>181197</v>
          </cell>
          <cell r="U166">
            <v>7532</v>
          </cell>
          <cell r="V166">
            <v>1009620</v>
          </cell>
          <cell r="W166">
            <v>813348</v>
          </cell>
          <cell r="X166">
            <v>1198349</v>
          </cell>
          <cell r="Y166">
            <v>521</v>
          </cell>
          <cell r="Z166">
            <v>1371</v>
          </cell>
          <cell r="AA166">
            <v>280</v>
          </cell>
          <cell r="AB166">
            <v>2172</v>
          </cell>
          <cell r="AC166">
            <v>2693</v>
          </cell>
          <cell r="AD166">
            <v>7468</v>
          </cell>
          <cell r="AE166">
            <v>1107</v>
          </cell>
          <cell r="AF166">
            <v>11269</v>
          </cell>
          <cell r="AG166">
            <v>1379</v>
          </cell>
          <cell r="AH166">
            <v>622</v>
          </cell>
          <cell r="AI166">
            <v>117</v>
          </cell>
          <cell r="AJ166">
            <v>2119</v>
          </cell>
          <cell r="AK166">
            <v>11452</v>
          </cell>
          <cell r="AL166">
            <v>5463</v>
          </cell>
          <cell r="AM166">
            <v>4555</v>
          </cell>
          <cell r="AN166">
            <v>21470</v>
          </cell>
          <cell r="AO166">
            <v>8486</v>
          </cell>
          <cell r="AP166">
            <v>4594</v>
          </cell>
          <cell r="AQ166">
            <v>656</v>
          </cell>
          <cell r="AR166">
            <v>13736</v>
          </cell>
          <cell r="AS166">
            <v>59706</v>
          </cell>
          <cell r="AT166">
            <v>35178</v>
          </cell>
          <cell r="AU166">
            <v>22558</v>
          </cell>
          <cell r="AV166">
            <v>117442</v>
          </cell>
          <cell r="AW166">
            <v>379</v>
          </cell>
          <cell r="AX166">
            <v>-379</v>
          </cell>
          <cell r="AZ166">
            <v>244016</v>
          </cell>
          <cell r="BA166">
            <v>102770</v>
          </cell>
          <cell r="BB166">
            <v>954193</v>
          </cell>
          <cell r="BC166">
            <v>1198209</v>
          </cell>
          <cell r="BD166">
            <v>1300979</v>
          </cell>
          <cell r="BE166">
            <v>217</v>
          </cell>
          <cell r="BF166">
            <v>1159</v>
          </cell>
          <cell r="BG166">
            <v>7874</v>
          </cell>
          <cell r="BH166">
            <v>8091</v>
          </cell>
          <cell r="BI166">
            <v>9250</v>
          </cell>
          <cell r="BJ166">
            <v>67261</v>
          </cell>
          <cell r="BK166">
            <v>191296</v>
          </cell>
          <cell r="BL166">
            <v>73</v>
          </cell>
          <cell r="BM166">
            <v>812</v>
          </cell>
          <cell r="BN166">
            <v>4089</v>
          </cell>
          <cell r="BO166">
            <v>6981</v>
          </cell>
          <cell r="BP166">
            <v>190</v>
          </cell>
          <cell r="BQ166">
            <v>237</v>
          </cell>
          <cell r="BR166">
            <v>7408</v>
          </cell>
          <cell r="BS166">
            <v>100332</v>
          </cell>
          <cell r="BT166">
            <v>19292</v>
          </cell>
          <cell r="BU166">
            <v>38127</v>
          </cell>
          <cell r="BV166">
            <v>157751</v>
          </cell>
          <cell r="BW166">
            <v>-134</v>
          </cell>
          <cell r="BX166">
            <v>-636</v>
          </cell>
          <cell r="BY166">
            <v>-15</v>
          </cell>
          <cell r="BZ166">
            <v>-785</v>
          </cell>
          <cell r="CA166">
            <v>40</v>
          </cell>
          <cell r="CB166">
            <v>-3800</v>
          </cell>
          <cell r="CC166">
            <v>1651</v>
          </cell>
          <cell r="CD166">
            <v>-2109</v>
          </cell>
          <cell r="CE166">
            <v>796442</v>
          </cell>
          <cell r="CF166">
            <v>236608</v>
          </cell>
          <cell r="CG166">
            <v>1135820</v>
          </cell>
          <cell r="CH166">
            <v>9983</v>
          </cell>
          <cell r="CI166">
            <v>1002</v>
          </cell>
          <cell r="CJ166">
            <v>12144</v>
          </cell>
          <cell r="CK166">
            <v>107313</v>
          </cell>
          <cell r="CL166">
            <v>358386</v>
          </cell>
          <cell r="CM166">
            <v>178358</v>
          </cell>
          <cell r="CN166">
            <v>67347</v>
          </cell>
          <cell r="CO166">
            <v>100061</v>
          </cell>
          <cell r="CP166">
            <v>191296</v>
          </cell>
          <cell r="CQ166">
            <v>124035</v>
          </cell>
          <cell r="CT166">
            <v>1050827</v>
          </cell>
          <cell r="CU166">
            <v>48067</v>
          </cell>
          <cell r="CV166">
            <v>-94</v>
          </cell>
          <cell r="CW166">
            <v>-935</v>
          </cell>
          <cell r="CX166">
            <v>358</v>
          </cell>
          <cell r="CY166">
            <v>-203</v>
          </cell>
          <cell r="CZ166">
            <v>396</v>
          </cell>
          <cell r="DA166">
            <v>812</v>
          </cell>
          <cell r="DB166">
            <v>739</v>
          </cell>
          <cell r="DE166">
            <v>550</v>
          </cell>
          <cell r="DF166">
            <v>216</v>
          </cell>
          <cell r="DG166">
            <v>241650</v>
          </cell>
          <cell r="DH166">
            <v>761110</v>
          </cell>
          <cell r="DI166">
            <v>102770</v>
          </cell>
          <cell r="DJ166">
            <v>1105530</v>
          </cell>
          <cell r="DK166">
            <v>132</v>
          </cell>
          <cell r="DL166">
            <v>202</v>
          </cell>
          <cell r="DM166">
            <v>1159</v>
          </cell>
          <cell r="DN166">
            <v>1493</v>
          </cell>
          <cell r="DP166">
            <v>3.13</v>
          </cell>
          <cell r="DQ166" t="str">
            <v>..</v>
          </cell>
          <cell r="DR166">
            <v>3.36</v>
          </cell>
          <cell r="DS166">
            <v>4.3099999999999996</v>
          </cell>
          <cell r="DT166">
            <v>4.05</v>
          </cell>
          <cell r="DU166">
            <v>0.31</v>
          </cell>
          <cell r="DV166">
            <v>2.81</v>
          </cell>
          <cell r="DW166">
            <v>0.5</v>
          </cell>
          <cell r="DX166">
            <v>1.07</v>
          </cell>
          <cell r="DY166">
            <v>1.46</v>
          </cell>
          <cell r="DZ166">
            <v>0.5</v>
          </cell>
          <cell r="EA166">
            <v>2.31</v>
          </cell>
          <cell r="EB166">
            <v>1.0900000000000001</v>
          </cell>
          <cell r="EC166">
            <v>2.5099999999999998</v>
          </cell>
          <cell r="ED166">
            <v>3.28</v>
          </cell>
          <cell r="EE166">
            <v>0.9</v>
          </cell>
          <cell r="EF166">
            <v>2.9</v>
          </cell>
          <cell r="EG166">
            <v>0.8</v>
          </cell>
          <cell r="EH166">
            <v>2.9</v>
          </cell>
          <cell r="EI166">
            <v>2.5</v>
          </cell>
          <cell r="EJ166">
            <v>3.02</v>
          </cell>
          <cell r="EK166">
            <v>4.41</v>
          </cell>
          <cell r="EL166">
            <v>2.92</v>
          </cell>
          <cell r="EM166">
            <v>0.92</v>
          </cell>
          <cell r="EN166">
            <v>0.50829999999999997</v>
          </cell>
          <cell r="EO166">
            <v>0.86</v>
          </cell>
          <cell r="EP166">
            <v>3.5432999999999999</v>
          </cell>
          <cell r="EQ166">
            <v>-0.7</v>
          </cell>
          <cell r="ER166">
            <v>0.5</v>
          </cell>
        </row>
        <row r="167">
          <cell r="B167">
            <v>40755</v>
          </cell>
          <cell r="C167">
            <v>-157</v>
          </cell>
          <cell r="D167">
            <v>-493</v>
          </cell>
          <cell r="E167">
            <v>69</v>
          </cell>
          <cell r="F167">
            <v>1223</v>
          </cell>
          <cell r="G167">
            <v>1380</v>
          </cell>
          <cell r="H167">
            <v>799</v>
          </cell>
          <cell r="I167">
            <v>2113</v>
          </cell>
          <cell r="J167">
            <v>907</v>
          </cell>
          <cell r="K167">
            <v>74</v>
          </cell>
          <cell r="L167">
            <v>11353</v>
          </cell>
          <cell r="M167">
            <v>9240</v>
          </cell>
          <cell r="N167">
            <v>12334</v>
          </cell>
          <cell r="S167">
            <v>196111</v>
          </cell>
          <cell r="T167">
            <v>180825</v>
          </cell>
          <cell r="U167">
            <v>7601</v>
          </cell>
          <cell r="V167">
            <v>1010804</v>
          </cell>
          <cell r="W167">
            <v>814693</v>
          </cell>
          <cell r="X167">
            <v>1199231</v>
          </cell>
          <cell r="Y167">
            <v>499</v>
          </cell>
          <cell r="Z167">
            <v>1522</v>
          </cell>
          <cell r="AA167">
            <v>286</v>
          </cell>
          <cell r="AB167">
            <v>2308</v>
          </cell>
          <cell r="AC167">
            <v>2572</v>
          </cell>
          <cell r="AD167">
            <v>8538</v>
          </cell>
          <cell r="AE167">
            <v>1072</v>
          </cell>
          <cell r="AF167">
            <v>12182</v>
          </cell>
          <cell r="AG167">
            <v>1246</v>
          </cell>
          <cell r="AH167">
            <v>534</v>
          </cell>
          <cell r="AI167">
            <v>109</v>
          </cell>
          <cell r="AJ167">
            <v>1889</v>
          </cell>
          <cell r="AK167">
            <v>10275</v>
          </cell>
          <cell r="AL167">
            <v>4778</v>
          </cell>
          <cell r="AM167">
            <v>4215</v>
          </cell>
          <cell r="AN167">
            <v>19268</v>
          </cell>
          <cell r="AO167">
            <v>7917</v>
          </cell>
          <cell r="AP167">
            <v>4145</v>
          </cell>
          <cell r="AQ167">
            <v>619</v>
          </cell>
          <cell r="AR167">
            <v>12680</v>
          </cell>
          <cell r="AS167">
            <v>55373</v>
          </cell>
          <cell r="AT167">
            <v>32075</v>
          </cell>
          <cell r="AU167">
            <v>20886</v>
          </cell>
          <cell r="AV167">
            <v>108334</v>
          </cell>
          <cell r="AW167">
            <v>7</v>
          </cell>
          <cell r="AX167">
            <v>-7</v>
          </cell>
          <cell r="AZ167">
            <v>244812</v>
          </cell>
          <cell r="BA167">
            <v>103208</v>
          </cell>
          <cell r="BB167">
            <v>949753</v>
          </cell>
          <cell r="BC167">
            <v>1194565</v>
          </cell>
          <cell r="BD167">
            <v>1297773</v>
          </cell>
          <cell r="BE167">
            <v>796</v>
          </cell>
          <cell r="BF167">
            <v>439</v>
          </cell>
          <cell r="BG167">
            <v>-4415</v>
          </cell>
          <cell r="BH167">
            <v>-3619</v>
          </cell>
          <cell r="BI167">
            <v>-3180</v>
          </cell>
          <cell r="BJ167">
            <v>67094</v>
          </cell>
          <cell r="BK167">
            <v>191631</v>
          </cell>
          <cell r="BL167">
            <v>-167</v>
          </cell>
          <cell r="BM167">
            <v>335</v>
          </cell>
          <cell r="BN167">
            <v>4237</v>
          </cell>
          <cell r="BO167">
            <v>7115</v>
          </cell>
          <cell r="BP167">
            <v>-140</v>
          </cell>
          <cell r="BQ167">
            <v>266</v>
          </cell>
          <cell r="BR167">
            <v>7241</v>
          </cell>
          <cell r="BS167">
            <v>100924</v>
          </cell>
          <cell r="BT167">
            <v>22485</v>
          </cell>
          <cell r="BU167">
            <v>36928</v>
          </cell>
          <cell r="BV167">
            <v>160337</v>
          </cell>
          <cell r="BW167">
            <v>122</v>
          </cell>
          <cell r="BX167">
            <v>6</v>
          </cell>
          <cell r="BY167">
            <v>2</v>
          </cell>
          <cell r="BZ167">
            <v>130</v>
          </cell>
          <cell r="CA167">
            <v>589</v>
          </cell>
          <cell r="CB167">
            <v>2724</v>
          </cell>
          <cell r="CC167">
            <v>-1211</v>
          </cell>
          <cell r="CD167">
            <v>2102</v>
          </cell>
          <cell r="CE167">
            <v>789416</v>
          </cell>
          <cell r="CF167">
            <v>237571</v>
          </cell>
          <cell r="CG167">
            <v>1130195</v>
          </cell>
          <cell r="CH167">
            <v>-6517</v>
          </cell>
          <cell r="CI167">
            <v>666</v>
          </cell>
          <cell r="CJ167">
            <v>-5412</v>
          </cell>
          <cell r="CK167">
            <v>108039</v>
          </cell>
          <cell r="CL167">
            <v>358379</v>
          </cell>
          <cell r="CM167">
            <v>178462</v>
          </cell>
          <cell r="CN167">
            <v>67919</v>
          </cell>
          <cell r="CO167">
            <v>100218</v>
          </cell>
          <cell r="CP167">
            <v>191631</v>
          </cell>
          <cell r="CQ167">
            <v>124537</v>
          </cell>
          <cell r="CT167">
            <v>1053758</v>
          </cell>
          <cell r="CU167">
            <v>49110</v>
          </cell>
          <cell r="CV167">
            <v>711</v>
          </cell>
          <cell r="CW167">
            <v>-7</v>
          </cell>
          <cell r="CX167">
            <v>103</v>
          </cell>
          <cell r="CY167">
            <v>572</v>
          </cell>
          <cell r="CZ167">
            <v>158</v>
          </cell>
          <cell r="DA167">
            <v>335</v>
          </cell>
          <cell r="DB167">
            <v>502</v>
          </cell>
          <cell r="DE167">
            <v>2921</v>
          </cell>
          <cell r="DF167">
            <v>1048</v>
          </cell>
          <cell r="DG167">
            <v>242346</v>
          </cell>
          <cell r="DH167">
            <v>762302</v>
          </cell>
          <cell r="DI167">
            <v>103208</v>
          </cell>
          <cell r="DJ167">
            <v>1107856</v>
          </cell>
          <cell r="DK167">
            <v>685</v>
          </cell>
          <cell r="DL167">
            <v>1188</v>
          </cell>
          <cell r="DM167">
            <v>439</v>
          </cell>
          <cell r="DN167">
            <v>2312</v>
          </cell>
          <cell r="DP167">
            <v>3.08</v>
          </cell>
          <cell r="DQ167" t="str">
            <v>..</v>
          </cell>
          <cell r="DR167">
            <v>3.14</v>
          </cell>
          <cell r="DS167">
            <v>4.13</v>
          </cell>
          <cell r="DT167">
            <v>4.0999999999999996</v>
          </cell>
          <cell r="DU167">
            <v>0.31</v>
          </cell>
          <cell r="DV167">
            <v>2.8</v>
          </cell>
          <cell r="DW167">
            <v>0.5</v>
          </cell>
          <cell r="DX167">
            <v>0.9</v>
          </cell>
          <cell r="DY167">
            <v>1.42</v>
          </cell>
          <cell r="DZ167">
            <v>0.5</v>
          </cell>
          <cell r="EA167">
            <v>2.54</v>
          </cell>
          <cell r="EB167">
            <v>1.34</v>
          </cell>
          <cell r="EC167">
            <v>2.59</v>
          </cell>
          <cell r="ED167">
            <v>3.26</v>
          </cell>
          <cell r="EE167">
            <v>0.9</v>
          </cell>
          <cell r="EF167">
            <v>2.9</v>
          </cell>
          <cell r="EG167">
            <v>0.8</v>
          </cell>
          <cell r="EH167">
            <v>2.8</v>
          </cell>
          <cell r="EI167">
            <v>2.5</v>
          </cell>
          <cell r="EJ167">
            <v>2.92</v>
          </cell>
          <cell r="EK167">
            <v>4.29</v>
          </cell>
          <cell r="EL167">
            <v>2.88</v>
          </cell>
          <cell r="EM167">
            <v>0.92</v>
          </cell>
          <cell r="EN167">
            <v>0.48749999999999999</v>
          </cell>
          <cell r="EO167">
            <v>0.86</v>
          </cell>
          <cell r="EP167">
            <v>3.0773000000000001</v>
          </cell>
          <cell r="EQ167">
            <v>-1.1000000000000001</v>
          </cell>
          <cell r="ER167">
            <v>0.5</v>
          </cell>
        </row>
        <row r="168">
          <cell r="B168">
            <v>40786</v>
          </cell>
          <cell r="C168">
            <v>-102</v>
          </cell>
          <cell r="D168">
            <v>-483</v>
          </cell>
          <cell r="E168">
            <v>69</v>
          </cell>
          <cell r="F168">
            <v>1484</v>
          </cell>
          <cell r="G168">
            <v>1586</v>
          </cell>
          <cell r="H168">
            <v>1070</v>
          </cell>
          <cell r="I168">
            <v>2138</v>
          </cell>
          <cell r="J168">
            <v>947</v>
          </cell>
          <cell r="K168">
            <v>74</v>
          </cell>
          <cell r="L168">
            <v>12053</v>
          </cell>
          <cell r="M168">
            <v>9915</v>
          </cell>
          <cell r="N168">
            <v>13074</v>
          </cell>
          <cell r="S168">
            <v>196005</v>
          </cell>
          <cell r="T168">
            <v>180351</v>
          </cell>
          <cell r="U168">
            <v>7671</v>
          </cell>
          <cell r="V168">
            <v>1012305</v>
          </cell>
          <cell r="W168">
            <v>816300</v>
          </cell>
          <cell r="X168">
            <v>1200327</v>
          </cell>
          <cell r="Y168">
            <v>503</v>
          </cell>
          <cell r="Z168">
            <v>1478</v>
          </cell>
          <cell r="AA168">
            <v>285</v>
          </cell>
          <cell r="AB168">
            <v>2266</v>
          </cell>
          <cell r="AC168">
            <v>2556</v>
          </cell>
          <cell r="AD168">
            <v>8828</v>
          </cell>
          <cell r="AE168">
            <v>1099</v>
          </cell>
          <cell r="AF168">
            <v>12483</v>
          </cell>
          <cell r="AG168">
            <v>1322</v>
          </cell>
          <cell r="AH168">
            <v>644</v>
          </cell>
          <cell r="AI168">
            <v>106</v>
          </cell>
          <cell r="AJ168">
            <v>2072</v>
          </cell>
          <cell r="AK168">
            <v>11057</v>
          </cell>
          <cell r="AL168">
            <v>5811</v>
          </cell>
          <cell r="AM168">
            <v>4367</v>
          </cell>
          <cell r="AN168">
            <v>21235</v>
          </cell>
          <cell r="AO168">
            <v>7740</v>
          </cell>
          <cell r="AP168">
            <v>4205</v>
          </cell>
          <cell r="AQ168">
            <v>632</v>
          </cell>
          <cell r="AR168">
            <v>12577</v>
          </cell>
          <cell r="AS168">
            <v>55564</v>
          </cell>
          <cell r="AT168">
            <v>33224</v>
          </cell>
          <cell r="AU168">
            <v>22435</v>
          </cell>
          <cell r="AV168">
            <v>111223</v>
          </cell>
          <cell r="AW168">
            <v>-9</v>
          </cell>
          <cell r="AX168">
            <v>9</v>
          </cell>
          <cell r="AZ168">
            <v>245626</v>
          </cell>
          <cell r="BA168">
            <v>103609</v>
          </cell>
          <cell r="BB168">
            <v>949893</v>
          </cell>
          <cell r="BC168">
            <v>1195519</v>
          </cell>
          <cell r="BD168">
            <v>1299128</v>
          </cell>
          <cell r="BE168">
            <v>815</v>
          </cell>
          <cell r="BF168">
            <v>400</v>
          </cell>
          <cell r="BG168">
            <v>139</v>
          </cell>
          <cell r="BH168">
            <v>954</v>
          </cell>
          <cell r="BI168">
            <v>1354</v>
          </cell>
          <cell r="BJ168">
            <v>66995</v>
          </cell>
          <cell r="BK168">
            <v>191787</v>
          </cell>
          <cell r="BL168">
            <v>-99</v>
          </cell>
          <cell r="BM168">
            <v>156</v>
          </cell>
          <cell r="BN168">
            <v>4276</v>
          </cell>
          <cell r="BO168">
            <v>7205</v>
          </cell>
          <cell r="BP168">
            <v>196</v>
          </cell>
          <cell r="BQ168">
            <v>240</v>
          </cell>
          <cell r="BR168">
            <v>7641</v>
          </cell>
          <cell r="BS168">
            <v>100689</v>
          </cell>
          <cell r="BT168">
            <v>23874</v>
          </cell>
          <cell r="BU168">
            <v>37898</v>
          </cell>
          <cell r="BV168">
            <v>162461</v>
          </cell>
          <cell r="BW168">
            <v>83</v>
          </cell>
          <cell r="BX168">
            <v>7</v>
          </cell>
          <cell r="BY168">
            <v>-23</v>
          </cell>
          <cell r="BZ168">
            <v>67</v>
          </cell>
          <cell r="CA168">
            <v>-636</v>
          </cell>
          <cell r="CB168">
            <v>1181</v>
          </cell>
          <cell r="CC168">
            <v>868</v>
          </cell>
          <cell r="CD168">
            <v>1413</v>
          </cell>
          <cell r="CE168">
            <v>787432</v>
          </cell>
          <cell r="CF168">
            <v>237985</v>
          </cell>
          <cell r="CG168">
            <v>1129026</v>
          </cell>
          <cell r="CH168">
            <v>-1274</v>
          </cell>
          <cell r="CI168">
            <v>748</v>
          </cell>
          <cell r="CJ168">
            <v>-126</v>
          </cell>
          <cell r="CK168">
            <v>107893</v>
          </cell>
          <cell r="CL168">
            <v>356973</v>
          </cell>
          <cell r="CM168">
            <v>178882</v>
          </cell>
          <cell r="CN168">
            <v>68267</v>
          </cell>
          <cell r="CO168">
            <v>100543</v>
          </cell>
          <cell r="CP168">
            <v>191787</v>
          </cell>
          <cell r="CQ168">
            <v>124793</v>
          </cell>
          <cell r="CT168">
            <v>1052700</v>
          </cell>
          <cell r="CU168">
            <v>48353</v>
          </cell>
          <cell r="CV168">
            <v>-553</v>
          </cell>
          <cell r="CW168">
            <v>-1005</v>
          </cell>
          <cell r="CX168">
            <v>421</v>
          </cell>
          <cell r="CY168">
            <v>348</v>
          </cell>
          <cell r="CZ168">
            <v>325</v>
          </cell>
          <cell r="DA168">
            <v>156</v>
          </cell>
          <cell r="DB168">
            <v>256</v>
          </cell>
          <cell r="DE168">
            <v>-1059</v>
          </cell>
          <cell r="DF168">
            <v>-751</v>
          </cell>
          <cell r="DG168">
            <v>243010</v>
          </cell>
          <cell r="DH168">
            <v>761337</v>
          </cell>
          <cell r="DI168">
            <v>103609</v>
          </cell>
          <cell r="DJ168">
            <v>1107956</v>
          </cell>
          <cell r="DK168">
            <v>657</v>
          </cell>
          <cell r="DL168">
            <v>-965</v>
          </cell>
          <cell r="DM168">
            <v>400</v>
          </cell>
          <cell r="DN168">
            <v>92</v>
          </cell>
          <cell r="DP168">
            <v>3.08</v>
          </cell>
          <cell r="DQ168" t="str">
            <v>..</v>
          </cell>
          <cell r="DR168">
            <v>3</v>
          </cell>
          <cell r="DS168">
            <v>3.82</v>
          </cell>
          <cell r="DT168">
            <v>4.1100000000000003</v>
          </cell>
          <cell r="DU168">
            <v>0.31</v>
          </cell>
          <cell r="DV168">
            <v>2.78</v>
          </cell>
          <cell r="DW168">
            <v>0.5</v>
          </cell>
          <cell r="DX168">
            <v>0.83</v>
          </cell>
          <cell r="DY168">
            <v>1.47</v>
          </cell>
          <cell r="DZ168">
            <v>0.5</v>
          </cell>
          <cell r="EA168">
            <v>2.37</v>
          </cell>
          <cell r="EB168">
            <v>1.33</v>
          </cell>
          <cell r="EC168">
            <v>2.54</v>
          </cell>
          <cell r="ED168">
            <v>3.08</v>
          </cell>
          <cell r="EE168">
            <v>0.9</v>
          </cell>
          <cell r="EF168">
            <v>2.9</v>
          </cell>
          <cell r="EG168">
            <v>0.9</v>
          </cell>
          <cell r="EH168">
            <v>2.9</v>
          </cell>
          <cell r="EI168">
            <v>2.5</v>
          </cell>
          <cell r="EJ168">
            <v>2.86</v>
          </cell>
          <cell r="EK168">
            <v>4.1399999999999997</v>
          </cell>
          <cell r="EL168">
            <v>2.78</v>
          </cell>
          <cell r="EM168">
            <v>0.91</v>
          </cell>
          <cell r="EN168">
            <v>0.45779999999999998</v>
          </cell>
          <cell r="EO168">
            <v>0.94</v>
          </cell>
          <cell r="EP168">
            <v>2.8216000000000001</v>
          </cell>
          <cell r="EQ168">
            <v>-0.7</v>
          </cell>
          <cell r="ER168">
            <v>0.5</v>
          </cell>
        </row>
        <row r="169">
          <cell r="B169">
            <v>40816</v>
          </cell>
          <cell r="C169">
            <v>-23</v>
          </cell>
          <cell r="D169">
            <v>-467</v>
          </cell>
          <cell r="E169">
            <v>69</v>
          </cell>
          <cell r="F169">
            <v>1666</v>
          </cell>
          <cell r="G169">
            <v>1689</v>
          </cell>
          <cell r="H169">
            <v>1268</v>
          </cell>
          <cell r="I169">
            <v>2258</v>
          </cell>
          <cell r="J169">
            <v>973</v>
          </cell>
          <cell r="K169">
            <v>74</v>
          </cell>
          <cell r="L169">
            <v>12399</v>
          </cell>
          <cell r="M169">
            <v>10141</v>
          </cell>
          <cell r="N169">
            <v>13446</v>
          </cell>
          <cell r="S169">
            <v>195979</v>
          </cell>
          <cell r="T169">
            <v>179364</v>
          </cell>
          <cell r="U169">
            <v>7740</v>
          </cell>
          <cell r="V169">
            <v>1013925</v>
          </cell>
          <cell r="W169">
            <v>817946</v>
          </cell>
          <cell r="X169">
            <v>1201030</v>
          </cell>
          <cell r="Y169">
            <v>528</v>
          </cell>
          <cell r="Z169">
            <v>1466</v>
          </cell>
          <cell r="AA169">
            <v>289</v>
          </cell>
          <cell r="AB169">
            <v>2282</v>
          </cell>
          <cell r="AC169">
            <v>2466</v>
          </cell>
          <cell r="AD169">
            <v>8612</v>
          </cell>
          <cell r="AE169">
            <v>1139</v>
          </cell>
          <cell r="AF169">
            <v>12217</v>
          </cell>
          <cell r="AG169">
            <v>1496</v>
          </cell>
          <cell r="AH169">
            <v>922</v>
          </cell>
          <cell r="AI169">
            <v>120</v>
          </cell>
          <cell r="AJ169">
            <v>2538</v>
          </cell>
          <cell r="AK169">
            <v>12058</v>
          </cell>
          <cell r="AL169">
            <v>7723</v>
          </cell>
          <cell r="AM169">
            <v>4605</v>
          </cell>
          <cell r="AN169">
            <v>24386</v>
          </cell>
          <cell r="AO169">
            <v>7453</v>
          </cell>
          <cell r="AP169">
            <v>4398</v>
          </cell>
          <cell r="AQ169">
            <v>647</v>
          </cell>
          <cell r="AR169">
            <v>12497</v>
          </cell>
          <cell r="AS169">
            <v>54008</v>
          </cell>
          <cell r="AT169">
            <v>34313</v>
          </cell>
          <cell r="AU169">
            <v>22323</v>
          </cell>
          <cell r="AV169">
            <v>110644</v>
          </cell>
          <cell r="AW169">
            <v>0</v>
          </cell>
          <cell r="AX169">
            <v>0</v>
          </cell>
          <cell r="AZ169">
            <v>245930</v>
          </cell>
          <cell r="BA169">
            <v>103558</v>
          </cell>
          <cell r="BB169">
            <v>955329</v>
          </cell>
          <cell r="BC169">
            <v>1201259</v>
          </cell>
          <cell r="BD169">
            <v>1304817</v>
          </cell>
          <cell r="BE169">
            <v>304</v>
          </cell>
          <cell r="BF169">
            <v>-50</v>
          </cell>
          <cell r="BG169">
            <v>9125</v>
          </cell>
          <cell r="BH169">
            <v>9429</v>
          </cell>
          <cell r="BI169">
            <v>9379</v>
          </cell>
          <cell r="BJ169">
            <v>66782</v>
          </cell>
          <cell r="BK169">
            <v>191766</v>
          </cell>
          <cell r="BL169">
            <v>-212</v>
          </cell>
          <cell r="BM169">
            <v>-21</v>
          </cell>
          <cell r="BN169">
            <v>4136</v>
          </cell>
          <cell r="BO169">
            <v>6848</v>
          </cell>
          <cell r="BP169">
            <v>163</v>
          </cell>
          <cell r="BQ169">
            <v>177</v>
          </cell>
          <cell r="BR169">
            <v>7188</v>
          </cell>
          <cell r="BS169">
            <v>102717</v>
          </cell>
          <cell r="BT169">
            <v>23248</v>
          </cell>
          <cell r="BU169">
            <v>36411</v>
          </cell>
          <cell r="BV169">
            <v>162376</v>
          </cell>
          <cell r="BW169">
            <v>-143</v>
          </cell>
          <cell r="BX169">
            <v>-11</v>
          </cell>
          <cell r="BY169">
            <v>-5</v>
          </cell>
          <cell r="BZ169">
            <v>-159</v>
          </cell>
          <cell r="CA169">
            <v>2028</v>
          </cell>
          <cell r="CB169">
            <v>97</v>
          </cell>
          <cell r="CC169">
            <v>904</v>
          </cell>
          <cell r="CD169">
            <v>3029</v>
          </cell>
          <cell r="CE169">
            <v>792953</v>
          </cell>
          <cell r="CF169">
            <v>238742</v>
          </cell>
          <cell r="CG169">
            <v>1135253</v>
          </cell>
          <cell r="CH169">
            <v>6096</v>
          </cell>
          <cell r="CI169">
            <v>463</v>
          </cell>
          <cell r="CJ169">
            <v>6509</v>
          </cell>
          <cell r="CK169">
            <v>109565</v>
          </cell>
          <cell r="CL169">
            <v>359992</v>
          </cell>
          <cell r="CM169">
            <v>178902</v>
          </cell>
          <cell r="CN169">
            <v>69453</v>
          </cell>
          <cell r="CO169">
            <v>100328</v>
          </cell>
          <cell r="CP169">
            <v>191766</v>
          </cell>
          <cell r="CQ169">
            <v>124984</v>
          </cell>
          <cell r="CT169">
            <v>1058837</v>
          </cell>
          <cell r="CU169">
            <v>48832</v>
          </cell>
          <cell r="CV169">
            <v>1885</v>
          </cell>
          <cell r="CW169">
            <v>2975</v>
          </cell>
          <cell r="CX169">
            <v>19</v>
          </cell>
          <cell r="CY169">
            <v>1186</v>
          </cell>
          <cell r="CZ169">
            <v>-216</v>
          </cell>
          <cell r="DA169">
            <v>-21</v>
          </cell>
          <cell r="DB169">
            <v>191</v>
          </cell>
          <cell r="DE169">
            <v>6311</v>
          </cell>
          <cell r="DF169">
            <v>484</v>
          </cell>
          <cell r="DG169">
            <v>243411</v>
          </cell>
          <cell r="DH169">
            <v>766594</v>
          </cell>
          <cell r="DI169">
            <v>103558</v>
          </cell>
          <cell r="DJ169">
            <v>1113563</v>
          </cell>
          <cell r="DK169">
            <v>615</v>
          </cell>
          <cell r="DL169">
            <v>5212</v>
          </cell>
          <cell r="DM169">
            <v>-50</v>
          </cell>
          <cell r="DN169">
            <v>5777</v>
          </cell>
          <cell r="DP169">
            <v>3.24</v>
          </cell>
          <cell r="DQ169" t="str">
            <v>..</v>
          </cell>
          <cell r="DR169">
            <v>2.92</v>
          </cell>
          <cell r="DS169">
            <v>3.58</v>
          </cell>
          <cell r="DT169">
            <v>4.12</v>
          </cell>
          <cell r="DU169">
            <v>0.31</v>
          </cell>
          <cell r="DV169">
            <v>2.7</v>
          </cell>
          <cell r="DW169">
            <v>0.6</v>
          </cell>
          <cell r="DX169">
            <v>1.19</v>
          </cell>
          <cell r="DY169">
            <v>1.5</v>
          </cell>
          <cell r="DZ169">
            <v>0.53</v>
          </cell>
          <cell r="EA169">
            <v>2.42</v>
          </cell>
          <cell r="EB169">
            <v>1.38</v>
          </cell>
          <cell r="EC169">
            <v>2.69</v>
          </cell>
          <cell r="ED169">
            <v>3.08</v>
          </cell>
          <cell r="EE169">
            <v>1</v>
          </cell>
          <cell r="EF169">
            <v>2.9</v>
          </cell>
          <cell r="EG169">
            <v>0.9</v>
          </cell>
          <cell r="EH169">
            <v>2.8</v>
          </cell>
          <cell r="EI169">
            <v>2.5</v>
          </cell>
          <cell r="EJ169">
            <v>2.93</v>
          </cell>
          <cell r="EK169">
            <v>3.98</v>
          </cell>
          <cell r="EL169">
            <v>2.76</v>
          </cell>
          <cell r="EM169">
            <v>0.96</v>
          </cell>
          <cell r="EN169">
            <v>0.46400000000000002</v>
          </cell>
          <cell r="EO169">
            <v>1.0049999999999999</v>
          </cell>
          <cell r="EP169">
            <v>2.4559000000000002</v>
          </cell>
          <cell r="EQ169">
            <v>-1.5</v>
          </cell>
          <cell r="ER169">
            <v>0.5</v>
          </cell>
        </row>
        <row r="170">
          <cell r="B170">
            <v>40847</v>
          </cell>
          <cell r="C170">
            <v>184</v>
          </cell>
          <cell r="D170">
            <v>-421</v>
          </cell>
          <cell r="E170">
            <v>58</v>
          </cell>
          <cell r="F170">
            <v>1065</v>
          </cell>
          <cell r="G170">
            <v>881</v>
          </cell>
          <cell r="H170">
            <v>701</v>
          </cell>
          <cell r="I170">
            <v>2345</v>
          </cell>
          <cell r="J170">
            <v>941</v>
          </cell>
          <cell r="K170">
            <v>62</v>
          </cell>
          <cell r="L170">
            <v>11030</v>
          </cell>
          <cell r="M170">
            <v>8685</v>
          </cell>
          <cell r="N170">
            <v>12033</v>
          </cell>
          <cell r="S170">
            <v>196560</v>
          </cell>
          <cell r="T170">
            <v>178931</v>
          </cell>
          <cell r="U170">
            <v>7798</v>
          </cell>
          <cell r="V170">
            <v>1014942</v>
          </cell>
          <cell r="W170">
            <v>818382</v>
          </cell>
          <cell r="X170">
            <v>1201671</v>
          </cell>
          <cell r="Y170">
            <v>520</v>
          </cell>
          <cell r="Z170">
            <v>1402</v>
          </cell>
          <cell r="AA170">
            <v>284</v>
          </cell>
          <cell r="AB170">
            <v>2206</v>
          </cell>
          <cell r="AC170">
            <v>2644</v>
          </cell>
          <cell r="AD170">
            <v>7699</v>
          </cell>
          <cell r="AE170">
            <v>1142</v>
          </cell>
          <cell r="AF170">
            <v>11485</v>
          </cell>
          <cell r="AG170">
            <v>1148</v>
          </cell>
          <cell r="AH170">
            <v>750</v>
          </cell>
          <cell r="AI170">
            <v>115</v>
          </cell>
          <cell r="AJ170">
            <v>2012</v>
          </cell>
          <cell r="AK170">
            <v>9577</v>
          </cell>
          <cell r="AL170">
            <v>6070</v>
          </cell>
          <cell r="AM170">
            <v>4486</v>
          </cell>
          <cell r="AN170">
            <v>20133</v>
          </cell>
          <cell r="AO170">
            <v>7302</v>
          </cell>
          <cell r="AP170">
            <v>4426</v>
          </cell>
          <cell r="AQ170">
            <v>619</v>
          </cell>
          <cell r="AR170">
            <v>12347</v>
          </cell>
          <cell r="AS170">
            <v>52218</v>
          </cell>
          <cell r="AT170">
            <v>33531</v>
          </cell>
          <cell r="AU170">
            <v>20949</v>
          </cell>
          <cell r="AV170">
            <v>106698</v>
          </cell>
          <cell r="AW170">
            <v>12</v>
          </cell>
          <cell r="AX170">
            <v>-12</v>
          </cell>
          <cell r="AZ170">
            <v>248562</v>
          </cell>
          <cell r="BA170">
            <v>103764</v>
          </cell>
          <cell r="BB170">
            <v>950056</v>
          </cell>
          <cell r="BC170">
            <v>1198618</v>
          </cell>
          <cell r="BD170">
            <v>1302382</v>
          </cell>
          <cell r="BE170">
            <v>587</v>
          </cell>
          <cell r="BF170">
            <v>205</v>
          </cell>
          <cell r="BG170">
            <v>-1536</v>
          </cell>
          <cell r="BH170">
            <v>-949</v>
          </cell>
          <cell r="BI170">
            <v>-744</v>
          </cell>
          <cell r="BJ170">
            <v>66646</v>
          </cell>
          <cell r="BK170">
            <v>191700</v>
          </cell>
          <cell r="BL170">
            <v>-277</v>
          </cell>
          <cell r="BM170">
            <v>-66</v>
          </cell>
          <cell r="BN170">
            <v>3867</v>
          </cell>
          <cell r="BO170">
            <v>6896</v>
          </cell>
          <cell r="BP170">
            <v>79</v>
          </cell>
          <cell r="BQ170">
            <v>196</v>
          </cell>
          <cell r="BR170">
            <v>7171</v>
          </cell>
          <cell r="BS170">
            <v>101727</v>
          </cell>
          <cell r="BT170">
            <v>20341</v>
          </cell>
          <cell r="BU170">
            <v>35451</v>
          </cell>
          <cell r="BV170">
            <v>157519</v>
          </cell>
          <cell r="BW170">
            <v>48</v>
          </cell>
          <cell r="BX170">
            <v>-28</v>
          </cell>
          <cell r="BY170">
            <v>17</v>
          </cell>
          <cell r="BZ170">
            <v>37</v>
          </cell>
          <cell r="CA170">
            <v>-1158</v>
          </cell>
          <cell r="CB170">
            <v>-2792</v>
          </cell>
          <cell r="CC170">
            <v>2391</v>
          </cell>
          <cell r="CD170">
            <v>-1559</v>
          </cell>
          <cell r="CE170">
            <v>792537</v>
          </cell>
          <cell r="CF170">
            <v>241391</v>
          </cell>
          <cell r="CG170">
            <v>1137692</v>
          </cell>
          <cell r="CH170">
            <v>23</v>
          </cell>
          <cell r="CI170">
            <v>550</v>
          </cell>
          <cell r="CJ170">
            <v>778</v>
          </cell>
          <cell r="CK170">
            <v>108623</v>
          </cell>
          <cell r="CL170">
            <v>360624</v>
          </cell>
          <cell r="CM170">
            <v>177837</v>
          </cell>
          <cell r="CN170">
            <v>71868</v>
          </cell>
          <cell r="CO170">
            <v>100829</v>
          </cell>
          <cell r="CP170">
            <v>191700</v>
          </cell>
          <cell r="CQ170">
            <v>125054</v>
          </cell>
          <cell r="CT170">
            <v>1060903</v>
          </cell>
          <cell r="CU170">
            <v>49423</v>
          </cell>
          <cell r="CV170">
            <v>-1110</v>
          </cell>
          <cell r="CW170">
            <v>1634</v>
          </cell>
          <cell r="CX170">
            <v>536</v>
          </cell>
          <cell r="CY170">
            <v>541</v>
          </cell>
          <cell r="CZ170">
            <v>470</v>
          </cell>
          <cell r="DA170">
            <v>-66</v>
          </cell>
          <cell r="DB170">
            <v>211</v>
          </cell>
          <cell r="DE170">
            <v>2601</v>
          </cell>
          <cell r="DF170">
            <v>595</v>
          </cell>
          <cell r="DG170">
            <v>246239</v>
          </cell>
          <cell r="DH170">
            <v>765241</v>
          </cell>
          <cell r="DI170">
            <v>103764</v>
          </cell>
          <cell r="DJ170">
            <v>1115244</v>
          </cell>
          <cell r="DK170">
            <v>782</v>
          </cell>
          <cell r="DL170">
            <v>1224</v>
          </cell>
          <cell r="DM170">
            <v>205</v>
          </cell>
          <cell r="DN170">
            <v>2211</v>
          </cell>
          <cell r="DP170">
            <v>3.27</v>
          </cell>
          <cell r="DQ170" t="str">
            <v>..</v>
          </cell>
          <cell r="DR170">
            <v>3.04</v>
          </cell>
          <cell r="DS170">
            <v>3.6</v>
          </cell>
          <cell r="DT170">
            <v>4.1399999999999997</v>
          </cell>
          <cell r="DU170">
            <v>0.31</v>
          </cell>
          <cell r="DV170">
            <v>2.68</v>
          </cell>
          <cell r="DW170">
            <v>0.6</v>
          </cell>
          <cell r="DX170">
            <v>1.2</v>
          </cell>
          <cell r="DY170">
            <v>1.51</v>
          </cell>
          <cell r="DZ170">
            <v>0.53</v>
          </cell>
          <cell r="EA170">
            <v>2.42</v>
          </cell>
          <cell r="EB170">
            <v>1.39</v>
          </cell>
          <cell r="EC170">
            <v>2.69</v>
          </cell>
          <cell r="ED170">
            <v>3.05</v>
          </cell>
          <cell r="EE170">
            <v>1</v>
          </cell>
          <cell r="EF170">
            <v>3.1</v>
          </cell>
          <cell r="EG170">
            <v>0.9</v>
          </cell>
          <cell r="EH170">
            <v>2.9</v>
          </cell>
          <cell r="EI170">
            <v>2.5</v>
          </cell>
          <cell r="EJ170">
            <v>2.97</v>
          </cell>
          <cell r="EK170">
            <v>3.88</v>
          </cell>
          <cell r="EL170">
            <v>2.88</v>
          </cell>
          <cell r="EM170">
            <v>0.98</v>
          </cell>
          <cell r="EN170">
            <v>0.45829999999999999</v>
          </cell>
          <cell r="EO170">
            <v>1.03</v>
          </cell>
          <cell r="EP170">
            <v>2.4895999999999998</v>
          </cell>
          <cell r="EQ170">
            <v>-2.9</v>
          </cell>
          <cell r="ER170">
            <v>0.5</v>
          </cell>
        </row>
        <row r="171">
          <cell r="B171">
            <v>40877</v>
          </cell>
          <cell r="C171">
            <v>258</v>
          </cell>
          <cell r="D171">
            <v>-291</v>
          </cell>
          <cell r="E171">
            <v>58</v>
          </cell>
          <cell r="F171">
            <v>1042</v>
          </cell>
          <cell r="G171">
            <v>784</v>
          </cell>
          <cell r="H171">
            <v>808</v>
          </cell>
          <cell r="I171">
            <v>2465</v>
          </cell>
          <cell r="J171">
            <v>1010</v>
          </cell>
          <cell r="K171">
            <v>62</v>
          </cell>
          <cell r="L171">
            <v>11975</v>
          </cell>
          <cell r="M171">
            <v>9510</v>
          </cell>
          <cell r="N171">
            <v>13047</v>
          </cell>
          <cell r="S171">
            <v>196953</v>
          </cell>
          <cell r="T171">
            <v>178620</v>
          </cell>
          <cell r="U171">
            <v>7856</v>
          </cell>
          <cell r="V171">
            <v>1015766</v>
          </cell>
          <cell r="W171">
            <v>818813</v>
          </cell>
          <cell r="X171">
            <v>1202242</v>
          </cell>
          <cell r="Y171">
            <v>548</v>
          </cell>
          <cell r="Z171">
            <v>1390</v>
          </cell>
          <cell r="AA171">
            <v>295</v>
          </cell>
          <cell r="AB171">
            <v>2234</v>
          </cell>
          <cell r="AC171">
            <v>2656</v>
          </cell>
          <cell r="AD171">
            <v>8466</v>
          </cell>
          <cell r="AE171">
            <v>1202</v>
          </cell>
          <cell r="AF171">
            <v>12325</v>
          </cell>
          <cell r="AG171">
            <v>1238</v>
          </cell>
          <cell r="AH171">
            <v>793</v>
          </cell>
          <cell r="AI171">
            <v>113</v>
          </cell>
          <cell r="AJ171">
            <v>2144</v>
          </cell>
          <cell r="AK171">
            <v>10211</v>
          </cell>
          <cell r="AL171">
            <v>6387</v>
          </cell>
          <cell r="AM171">
            <v>4238</v>
          </cell>
          <cell r="AN171">
            <v>20836</v>
          </cell>
          <cell r="AO171">
            <v>7683</v>
          </cell>
          <cell r="AP171">
            <v>4539</v>
          </cell>
          <cell r="AQ171">
            <v>646</v>
          </cell>
          <cell r="AR171">
            <v>12867</v>
          </cell>
          <cell r="AS171">
            <v>54644</v>
          </cell>
          <cell r="AT171">
            <v>34198</v>
          </cell>
          <cell r="AU171">
            <v>21539</v>
          </cell>
          <cell r="AV171">
            <v>110381</v>
          </cell>
          <cell r="AW171">
            <v>20</v>
          </cell>
          <cell r="AX171">
            <v>-20</v>
          </cell>
          <cell r="AZ171">
            <v>249458</v>
          </cell>
          <cell r="BA171">
            <v>103601</v>
          </cell>
          <cell r="BB171">
            <v>951998</v>
          </cell>
          <cell r="BC171">
            <v>1201456</v>
          </cell>
          <cell r="BD171">
            <v>1305057</v>
          </cell>
          <cell r="BE171">
            <v>896</v>
          </cell>
          <cell r="BF171">
            <v>-163</v>
          </cell>
          <cell r="BG171">
            <v>1331</v>
          </cell>
          <cell r="BH171">
            <v>2227</v>
          </cell>
          <cell r="BI171">
            <v>2064</v>
          </cell>
          <cell r="BJ171">
            <v>66512</v>
          </cell>
          <cell r="BK171">
            <v>191672</v>
          </cell>
          <cell r="BL171">
            <v>-134</v>
          </cell>
          <cell r="BM171">
            <v>-28</v>
          </cell>
          <cell r="BN171">
            <v>3665</v>
          </cell>
          <cell r="BO171">
            <v>7102</v>
          </cell>
          <cell r="BP171">
            <v>123</v>
          </cell>
          <cell r="BQ171">
            <v>224</v>
          </cell>
          <cell r="BR171">
            <v>7449</v>
          </cell>
          <cell r="BS171">
            <v>103237</v>
          </cell>
          <cell r="BT171">
            <v>13619</v>
          </cell>
          <cell r="BU171">
            <v>40334</v>
          </cell>
          <cell r="BV171">
            <v>157190</v>
          </cell>
          <cell r="BW171">
            <v>206</v>
          </cell>
          <cell r="BX171">
            <v>-8</v>
          </cell>
          <cell r="BY171">
            <v>27</v>
          </cell>
          <cell r="BZ171">
            <v>225</v>
          </cell>
          <cell r="CA171">
            <v>1468</v>
          </cell>
          <cell r="CB171">
            <v>-4407</v>
          </cell>
          <cell r="CC171">
            <v>628</v>
          </cell>
          <cell r="CD171">
            <v>-2311</v>
          </cell>
          <cell r="CE171">
            <v>794808</v>
          </cell>
          <cell r="CF171">
            <v>242009</v>
          </cell>
          <cell r="CG171">
            <v>1140418</v>
          </cell>
          <cell r="CH171">
            <v>3642</v>
          </cell>
          <cell r="CI171">
            <v>671</v>
          </cell>
          <cell r="CJ171">
            <v>4150</v>
          </cell>
          <cell r="CK171">
            <v>110340</v>
          </cell>
          <cell r="CL171">
            <v>360972</v>
          </cell>
          <cell r="CM171">
            <v>177415</v>
          </cell>
          <cell r="CN171">
            <v>72125</v>
          </cell>
          <cell r="CO171">
            <v>101233</v>
          </cell>
          <cell r="CP171">
            <v>191672</v>
          </cell>
          <cell r="CQ171">
            <v>125160</v>
          </cell>
          <cell r="CT171">
            <v>1063530</v>
          </cell>
          <cell r="CU171">
            <v>49773</v>
          </cell>
          <cell r="CV171">
            <v>1674</v>
          </cell>
          <cell r="CW171">
            <v>301</v>
          </cell>
          <cell r="CX171">
            <v>-422</v>
          </cell>
          <cell r="CY171">
            <v>257</v>
          </cell>
          <cell r="CZ171">
            <v>404</v>
          </cell>
          <cell r="DA171">
            <v>-28</v>
          </cell>
          <cell r="DB171">
            <v>106</v>
          </cell>
          <cell r="DE171">
            <v>2543</v>
          </cell>
          <cell r="DF171">
            <v>356</v>
          </cell>
          <cell r="DG171">
            <v>246972</v>
          </cell>
          <cell r="DH171">
            <v>766785</v>
          </cell>
          <cell r="DI171">
            <v>103601</v>
          </cell>
          <cell r="DJ171">
            <v>1117358</v>
          </cell>
          <cell r="DK171">
            <v>733</v>
          </cell>
          <cell r="DL171">
            <v>1454</v>
          </cell>
          <cell r="DM171">
            <v>-163</v>
          </cell>
          <cell r="DN171">
            <v>2024</v>
          </cell>
          <cell r="DP171">
            <v>3.3</v>
          </cell>
          <cell r="DQ171" t="str">
            <v>..</v>
          </cell>
          <cell r="DR171">
            <v>3.14</v>
          </cell>
          <cell r="DS171">
            <v>3.64</v>
          </cell>
          <cell r="DT171">
            <v>4.13</v>
          </cell>
          <cell r="DU171">
            <v>0.31</v>
          </cell>
          <cell r="DV171">
            <v>2.6</v>
          </cell>
          <cell r="DW171">
            <v>0.61</v>
          </cell>
          <cell r="DX171">
            <v>1.72</v>
          </cell>
          <cell r="DY171">
            <v>1.52</v>
          </cell>
          <cell r="DZ171">
            <v>0.54</v>
          </cell>
          <cell r="EA171">
            <v>2.41</v>
          </cell>
          <cell r="EB171">
            <v>1.4</v>
          </cell>
          <cell r="EC171">
            <v>2.59</v>
          </cell>
          <cell r="ED171">
            <v>3.15</v>
          </cell>
          <cell r="EE171">
            <v>1</v>
          </cell>
          <cell r="EF171">
            <v>3</v>
          </cell>
          <cell r="EG171">
            <v>0.9</v>
          </cell>
          <cell r="EH171">
            <v>3</v>
          </cell>
          <cell r="EI171">
            <v>2.5</v>
          </cell>
          <cell r="EJ171">
            <v>2.95</v>
          </cell>
          <cell r="EK171">
            <v>3.7</v>
          </cell>
          <cell r="EL171">
            <v>2.89</v>
          </cell>
          <cell r="EM171">
            <v>0.99</v>
          </cell>
          <cell r="EN171">
            <v>0.40989999999999999</v>
          </cell>
          <cell r="EO171">
            <v>1.075</v>
          </cell>
          <cell r="EP171">
            <v>2.3466999999999998</v>
          </cell>
          <cell r="EQ171">
            <v>-2.5</v>
          </cell>
          <cell r="ER171">
            <v>0.5</v>
          </cell>
        </row>
        <row r="172">
          <cell r="B172">
            <v>40908</v>
          </cell>
          <cell r="C172">
            <v>38</v>
          </cell>
          <cell r="D172">
            <v>-423</v>
          </cell>
          <cell r="E172">
            <v>58</v>
          </cell>
          <cell r="F172">
            <v>849</v>
          </cell>
          <cell r="G172">
            <v>811</v>
          </cell>
          <cell r="H172">
            <v>484</v>
          </cell>
          <cell r="I172">
            <v>2084</v>
          </cell>
          <cell r="J172">
            <v>931</v>
          </cell>
          <cell r="K172">
            <v>62</v>
          </cell>
          <cell r="L172">
            <v>10751</v>
          </cell>
          <cell r="M172">
            <v>8667</v>
          </cell>
          <cell r="N172">
            <v>11744</v>
          </cell>
          <cell r="S172">
            <v>196988</v>
          </cell>
          <cell r="T172">
            <v>179481</v>
          </cell>
          <cell r="U172">
            <v>7914</v>
          </cell>
          <cell r="V172">
            <v>1015282</v>
          </cell>
          <cell r="W172">
            <v>818294</v>
          </cell>
          <cell r="X172">
            <v>1202677</v>
          </cell>
          <cell r="Y172">
            <v>521</v>
          </cell>
          <cell r="Z172">
            <v>1319</v>
          </cell>
          <cell r="AA172">
            <v>276</v>
          </cell>
          <cell r="AB172">
            <v>2116</v>
          </cell>
          <cell r="AC172">
            <v>2618</v>
          </cell>
          <cell r="AD172">
            <v>7608</v>
          </cell>
          <cell r="AE172">
            <v>1134</v>
          </cell>
          <cell r="AF172">
            <v>11360</v>
          </cell>
          <cell r="AG172">
            <v>1074</v>
          </cell>
          <cell r="AH172">
            <v>672</v>
          </cell>
          <cell r="AI172">
            <v>91</v>
          </cell>
          <cell r="AJ172">
            <v>1838</v>
          </cell>
          <cell r="AK172">
            <v>8810</v>
          </cell>
          <cell r="AL172">
            <v>5408</v>
          </cell>
          <cell r="AM172">
            <v>3012</v>
          </cell>
          <cell r="AN172">
            <v>17230</v>
          </cell>
          <cell r="AO172">
            <v>5238</v>
          </cell>
          <cell r="AP172">
            <v>3541</v>
          </cell>
          <cell r="AQ172">
            <v>480</v>
          </cell>
          <cell r="AR172">
            <v>9259</v>
          </cell>
          <cell r="AS172">
            <v>37560</v>
          </cell>
          <cell r="AT172">
            <v>25501</v>
          </cell>
          <cell r="AU172">
            <v>15313</v>
          </cell>
          <cell r="AV172">
            <v>78374</v>
          </cell>
          <cell r="AW172">
            <v>-1284</v>
          </cell>
          <cell r="AX172">
            <v>1284</v>
          </cell>
          <cell r="AZ172">
            <v>251687</v>
          </cell>
          <cell r="BA172">
            <v>103771</v>
          </cell>
          <cell r="BB172">
            <v>964944</v>
          </cell>
          <cell r="BC172">
            <v>1216631</v>
          </cell>
          <cell r="BD172">
            <v>1320402</v>
          </cell>
          <cell r="BE172">
            <v>641</v>
          </cell>
          <cell r="BF172">
            <v>170</v>
          </cell>
          <cell r="BG172">
            <v>12841</v>
          </cell>
          <cell r="BH172">
            <v>13482</v>
          </cell>
          <cell r="BI172">
            <v>13652</v>
          </cell>
          <cell r="BJ172">
            <v>66167</v>
          </cell>
          <cell r="BK172">
            <v>191644</v>
          </cell>
          <cell r="BL172">
            <v>-345</v>
          </cell>
          <cell r="BM172">
            <v>-29</v>
          </cell>
          <cell r="BN172">
            <v>3772</v>
          </cell>
          <cell r="BO172">
            <v>7090</v>
          </cell>
          <cell r="BP172">
            <v>96</v>
          </cell>
          <cell r="BQ172">
            <v>252</v>
          </cell>
          <cell r="BR172">
            <v>7438</v>
          </cell>
          <cell r="BS172">
            <v>105535</v>
          </cell>
          <cell r="BT172">
            <v>17711</v>
          </cell>
          <cell r="BU172">
            <v>43038</v>
          </cell>
          <cell r="BV172">
            <v>166284</v>
          </cell>
          <cell r="BW172">
            <v>-12</v>
          </cell>
          <cell r="BX172">
            <v>-5</v>
          </cell>
          <cell r="BY172">
            <v>32</v>
          </cell>
          <cell r="BZ172">
            <v>15</v>
          </cell>
          <cell r="CA172">
            <v>2533</v>
          </cell>
          <cell r="CB172">
            <v>3876</v>
          </cell>
          <cell r="CC172">
            <v>2757</v>
          </cell>
          <cell r="CD172">
            <v>9166</v>
          </cell>
          <cell r="CE172">
            <v>798660</v>
          </cell>
          <cell r="CF172">
            <v>244249</v>
          </cell>
          <cell r="CG172">
            <v>1146680</v>
          </cell>
          <cell r="CH172">
            <v>3675</v>
          </cell>
          <cell r="CI172">
            <v>626</v>
          </cell>
          <cell r="CJ172">
            <v>4471</v>
          </cell>
          <cell r="CK172">
            <v>112625</v>
          </cell>
          <cell r="CL172">
            <v>364085</v>
          </cell>
          <cell r="CM172">
            <v>179110</v>
          </cell>
          <cell r="CN172">
            <v>73163</v>
          </cell>
          <cell r="CO172">
            <v>100966</v>
          </cell>
          <cell r="CP172">
            <v>191644</v>
          </cell>
          <cell r="CQ172">
            <v>125477</v>
          </cell>
          <cell r="CT172">
            <v>1072049</v>
          </cell>
          <cell r="CU172">
            <v>50457</v>
          </cell>
          <cell r="CV172">
            <v>2521</v>
          </cell>
          <cell r="CW172">
            <v>3097</v>
          </cell>
          <cell r="CX172">
            <v>1713</v>
          </cell>
          <cell r="CY172">
            <v>1038</v>
          </cell>
          <cell r="CZ172">
            <v>-252</v>
          </cell>
          <cell r="DA172">
            <v>-29</v>
          </cell>
          <cell r="DB172">
            <v>317</v>
          </cell>
          <cell r="DE172">
            <v>8777</v>
          </cell>
          <cell r="DF172">
            <v>689</v>
          </cell>
          <cell r="DG172">
            <v>247386</v>
          </cell>
          <cell r="DH172">
            <v>774206</v>
          </cell>
          <cell r="DI172">
            <v>103771</v>
          </cell>
          <cell r="DJ172">
            <v>1125363</v>
          </cell>
          <cell r="DK172">
            <v>429</v>
          </cell>
          <cell r="DL172">
            <v>7659</v>
          </cell>
          <cell r="DM172">
            <v>170</v>
          </cell>
          <cell r="DN172">
            <v>8258</v>
          </cell>
          <cell r="DP172">
            <v>3.38</v>
          </cell>
          <cell r="DQ172" t="str">
            <v>..</v>
          </cell>
          <cell r="DR172">
            <v>3.22</v>
          </cell>
          <cell r="DS172">
            <v>3.63</v>
          </cell>
          <cell r="DT172">
            <v>4.12</v>
          </cell>
          <cell r="DU172">
            <v>0.31</v>
          </cell>
          <cell r="DV172">
            <v>2.61</v>
          </cell>
          <cell r="DW172">
            <v>0.61</v>
          </cell>
          <cell r="DX172">
            <v>1.6</v>
          </cell>
          <cell r="DY172">
            <v>1.52</v>
          </cell>
          <cell r="DZ172">
            <v>0.54</v>
          </cell>
          <cell r="EA172">
            <v>2.41</v>
          </cell>
          <cell r="EB172">
            <v>1.41</v>
          </cell>
          <cell r="EC172">
            <v>2.59</v>
          </cell>
          <cell r="ED172">
            <v>3.27</v>
          </cell>
          <cell r="EE172">
            <v>1</v>
          </cell>
          <cell r="EF172">
            <v>3</v>
          </cell>
          <cell r="EG172">
            <v>1</v>
          </cell>
          <cell r="EH172">
            <v>3.1</v>
          </cell>
          <cell r="EI172">
            <v>2.5</v>
          </cell>
          <cell r="EJ172">
            <v>2.97</v>
          </cell>
          <cell r="EK172">
            <v>3.76</v>
          </cell>
          <cell r="EL172">
            <v>2.93</v>
          </cell>
          <cell r="EM172">
            <v>0.98</v>
          </cell>
          <cell r="EN172">
            <v>0.2407</v>
          </cell>
          <cell r="EO172">
            <v>1.1000000000000001</v>
          </cell>
          <cell r="EP172">
            <v>2.0604</v>
          </cell>
          <cell r="EQ172">
            <v>-2.4</v>
          </cell>
          <cell r="ER172">
            <v>0.5</v>
          </cell>
        </row>
        <row r="173">
          <cell r="B173">
            <v>40939</v>
          </cell>
          <cell r="C173">
            <v>16</v>
          </cell>
          <cell r="D173">
            <v>-159</v>
          </cell>
          <cell r="E173">
            <v>246</v>
          </cell>
          <cell r="F173">
            <v>689</v>
          </cell>
          <cell r="G173">
            <v>673</v>
          </cell>
          <cell r="H173">
            <v>776</v>
          </cell>
          <cell r="I173">
            <v>1890</v>
          </cell>
          <cell r="J173">
            <v>909</v>
          </cell>
          <cell r="K173">
            <v>259</v>
          </cell>
          <cell r="L173">
            <v>9635</v>
          </cell>
          <cell r="M173">
            <v>7745</v>
          </cell>
          <cell r="N173">
            <v>10803</v>
          </cell>
          <cell r="S173">
            <v>196998</v>
          </cell>
          <cell r="T173">
            <v>179330</v>
          </cell>
          <cell r="U173">
            <v>8160</v>
          </cell>
          <cell r="V173">
            <v>1017537</v>
          </cell>
          <cell r="W173">
            <v>820539</v>
          </cell>
          <cell r="X173">
            <v>1205027</v>
          </cell>
          <cell r="Y173">
            <v>523</v>
          </cell>
          <cell r="Z173">
            <v>1122</v>
          </cell>
          <cell r="AA173">
            <v>276</v>
          </cell>
          <cell r="AB173">
            <v>1920</v>
          </cell>
          <cell r="AC173">
            <v>2683</v>
          </cell>
          <cell r="AD173">
            <v>6571</v>
          </cell>
          <cell r="AE173">
            <v>996</v>
          </cell>
          <cell r="AF173">
            <v>10249</v>
          </cell>
          <cell r="AG173">
            <v>955</v>
          </cell>
          <cell r="AH173">
            <v>694</v>
          </cell>
          <cell r="AI173">
            <v>82</v>
          </cell>
          <cell r="AJ173">
            <v>1731</v>
          </cell>
          <cell r="AK173">
            <v>7633</v>
          </cell>
          <cell r="AL173">
            <v>5466</v>
          </cell>
          <cell r="AM173">
            <v>3063</v>
          </cell>
          <cell r="AN173">
            <v>16162</v>
          </cell>
          <cell r="AO173">
            <v>5275</v>
          </cell>
          <cell r="AP173">
            <v>3573</v>
          </cell>
          <cell r="AQ173">
            <v>522</v>
          </cell>
          <cell r="AR173">
            <v>9370</v>
          </cell>
          <cell r="AS173">
            <v>37253</v>
          </cell>
          <cell r="AT173">
            <v>26219</v>
          </cell>
          <cell r="AU173">
            <v>16982</v>
          </cell>
          <cell r="AV173">
            <v>80454</v>
          </cell>
          <cell r="AW173">
            <v>-8</v>
          </cell>
          <cell r="AX173">
            <v>8</v>
          </cell>
          <cell r="AZ173">
            <v>250712</v>
          </cell>
          <cell r="BA173">
            <v>103668</v>
          </cell>
          <cell r="BB173">
            <v>955803</v>
          </cell>
          <cell r="BC173">
            <v>1206515</v>
          </cell>
          <cell r="BD173">
            <v>1310183</v>
          </cell>
          <cell r="BE173">
            <v>-975</v>
          </cell>
          <cell r="BF173">
            <v>-104</v>
          </cell>
          <cell r="BG173">
            <v>-9141</v>
          </cell>
          <cell r="BH173">
            <v>-10116</v>
          </cell>
          <cell r="BI173">
            <v>-10220</v>
          </cell>
          <cell r="BJ173">
            <v>66043</v>
          </cell>
          <cell r="BK173">
            <v>191879</v>
          </cell>
          <cell r="BL173">
            <v>-124</v>
          </cell>
          <cell r="BM173">
            <v>235</v>
          </cell>
          <cell r="BN173">
            <v>3536</v>
          </cell>
          <cell r="BO173">
            <v>7138</v>
          </cell>
          <cell r="BP173">
            <v>89</v>
          </cell>
          <cell r="BQ173">
            <v>255</v>
          </cell>
          <cell r="BR173">
            <v>7482</v>
          </cell>
          <cell r="BS173">
            <v>103269</v>
          </cell>
          <cell r="BT173">
            <v>16382</v>
          </cell>
          <cell r="BU173">
            <v>39607</v>
          </cell>
          <cell r="BV173">
            <v>159258</v>
          </cell>
          <cell r="BW173">
            <v>47</v>
          </cell>
          <cell r="BX173">
            <v>-15</v>
          </cell>
          <cell r="BY173">
            <v>13</v>
          </cell>
          <cell r="BZ173">
            <v>45</v>
          </cell>
          <cell r="CA173">
            <v>-2266</v>
          </cell>
          <cell r="CB173">
            <v>-1120</v>
          </cell>
          <cell r="CC173">
            <v>-3432</v>
          </cell>
          <cell r="CD173">
            <v>-6818</v>
          </cell>
          <cell r="CE173">
            <v>796545</v>
          </cell>
          <cell r="CF173">
            <v>243230</v>
          </cell>
          <cell r="CG173">
            <v>1143443</v>
          </cell>
          <cell r="CH173">
            <v>-2323</v>
          </cell>
          <cell r="CI173">
            <v>-1020</v>
          </cell>
          <cell r="CJ173">
            <v>-3447</v>
          </cell>
          <cell r="CK173">
            <v>110407</v>
          </cell>
          <cell r="CL173">
            <v>360897</v>
          </cell>
          <cell r="CM173">
            <v>181392</v>
          </cell>
          <cell r="CN173">
            <v>73052</v>
          </cell>
          <cell r="CO173">
            <v>100051</v>
          </cell>
          <cell r="CP173">
            <v>191879</v>
          </cell>
          <cell r="CQ173">
            <v>125836</v>
          </cell>
          <cell r="CT173">
            <v>1066620</v>
          </cell>
          <cell r="CU173">
            <v>48942</v>
          </cell>
          <cell r="CV173">
            <v>-2218</v>
          </cell>
          <cell r="CW173">
            <v>-3187</v>
          </cell>
          <cell r="CX173">
            <v>2282</v>
          </cell>
          <cell r="CY173">
            <v>-110</v>
          </cell>
          <cell r="CZ173">
            <v>-915</v>
          </cell>
          <cell r="DA173">
            <v>235</v>
          </cell>
          <cell r="DB173">
            <v>359</v>
          </cell>
          <cell r="DE173">
            <v>-5424</v>
          </cell>
          <cell r="DF173">
            <v>-1510</v>
          </cell>
          <cell r="DG173">
            <v>246284</v>
          </cell>
          <cell r="DH173">
            <v>771394</v>
          </cell>
          <cell r="DI173">
            <v>103668</v>
          </cell>
          <cell r="DJ173">
            <v>1121346</v>
          </cell>
          <cell r="DK173">
            <v>-1102</v>
          </cell>
          <cell r="DL173">
            <v>-2812</v>
          </cell>
          <cell r="DM173">
            <v>-104</v>
          </cell>
          <cell r="DN173">
            <v>-4018</v>
          </cell>
          <cell r="DP173">
            <v>3.57</v>
          </cell>
          <cell r="DQ173" t="str">
            <v>..</v>
          </cell>
          <cell r="DR173">
            <v>3.27</v>
          </cell>
          <cell r="DS173">
            <v>3.77</v>
          </cell>
          <cell r="DT173">
            <v>4.18</v>
          </cell>
          <cell r="DU173">
            <v>0.21</v>
          </cell>
          <cell r="DV173">
            <v>2.48</v>
          </cell>
          <cell r="DW173">
            <v>0.61</v>
          </cell>
          <cell r="DX173">
            <v>1.27</v>
          </cell>
          <cell r="DY173">
            <v>1.54</v>
          </cell>
          <cell r="DZ173">
            <v>0.48</v>
          </cell>
          <cell r="EA173">
            <v>2.41</v>
          </cell>
          <cell r="EB173">
            <v>1.42</v>
          </cell>
          <cell r="EC173">
            <v>2.6</v>
          </cell>
          <cell r="ED173">
            <v>3.3</v>
          </cell>
          <cell r="EE173">
            <v>1</v>
          </cell>
          <cell r="EF173">
            <v>3</v>
          </cell>
          <cell r="EG173">
            <v>1</v>
          </cell>
          <cell r="EH173">
            <v>2.9</v>
          </cell>
          <cell r="EI173">
            <v>2.5</v>
          </cell>
          <cell r="EJ173">
            <v>2.92</v>
          </cell>
          <cell r="EK173">
            <v>3.72</v>
          </cell>
          <cell r="EL173">
            <v>2.92</v>
          </cell>
          <cell r="EM173">
            <v>0.98</v>
          </cell>
          <cell r="EN173">
            <v>0.36459999999999998</v>
          </cell>
          <cell r="EO173">
            <v>1.1100000000000001</v>
          </cell>
          <cell r="EP173">
            <v>2.0430000000000001</v>
          </cell>
          <cell r="EQ173">
            <v>-2.5</v>
          </cell>
          <cell r="ER173">
            <v>0.5</v>
          </cell>
        </row>
        <row r="174">
          <cell r="B174">
            <v>40968</v>
          </cell>
          <cell r="C174">
            <v>67</v>
          </cell>
          <cell r="D174">
            <v>-315</v>
          </cell>
          <cell r="E174">
            <v>246</v>
          </cell>
          <cell r="F174">
            <v>-15</v>
          </cell>
          <cell r="G174">
            <v>-82</v>
          </cell>
          <cell r="H174">
            <v>-84</v>
          </cell>
          <cell r="I174">
            <v>1906</v>
          </cell>
          <cell r="J174">
            <v>878</v>
          </cell>
          <cell r="K174">
            <v>259</v>
          </cell>
          <cell r="L174">
            <v>9255</v>
          </cell>
          <cell r="M174">
            <v>7349</v>
          </cell>
          <cell r="N174">
            <v>10392</v>
          </cell>
          <cell r="S174">
            <v>197059</v>
          </cell>
          <cell r="T174">
            <v>178689</v>
          </cell>
          <cell r="U174">
            <v>8405</v>
          </cell>
          <cell r="V174">
            <v>1017814</v>
          </cell>
          <cell r="W174">
            <v>820755</v>
          </cell>
          <cell r="X174">
            <v>1204908</v>
          </cell>
          <cell r="Y174">
            <v>555</v>
          </cell>
          <cell r="Z174">
            <v>1101</v>
          </cell>
          <cell r="AA174">
            <v>249</v>
          </cell>
          <cell r="AB174">
            <v>1905</v>
          </cell>
          <cell r="AC174">
            <v>2855</v>
          </cell>
          <cell r="AD174">
            <v>6715</v>
          </cell>
          <cell r="AE174">
            <v>1116</v>
          </cell>
          <cell r="AF174">
            <v>10686</v>
          </cell>
          <cell r="AG174">
            <v>1345</v>
          </cell>
          <cell r="AH174">
            <v>776</v>
          </cell>
          <cell r="AI174">
            <v>107</v>
          </cell>
          <cell r="AJ174">
            <v>2228</v>
          </cell>
          <cell r="AK174">
            <v>10708</v>
          </cell>
          <cell r="AL174">
            <v>6457</v>
          </cell>
          <cell r="AM174">
            <v>3855</v>
          </cell>
          <cell r="AN174">
            <v>21020</v>
          </cell>
          <cell r="AO174">
            <v>6593</v>
          </cell>
          <cell r="AP174">
            <v>3959</v>
          </cell>
          <cell r="AQ174">
            <v>594</v>
          </cell>
          <cell r="AR174">
            <v>11146</v>
          </cell>
          <cell r="AS174">
            <v>44968</v>
          </cell>
          <cell r="AT174">
            <v>30140</v>
          </cell>
          <cell r="AU174">
            <v>19575</v>
          </cell>
          <cell r="AV174">
            <v>94683</v>
          </cell>
          <cell r="AW174">
            <v>325</v>
          </cell>
          <cell r="AX174">
            <v>-325</v>
          </cell>
          <cell r="AZ174">
            <v>250773</v>
          </cell>
          <cell r="BA174">
            <v>103471</v>
          </cell>
          <cell r="BB174">
            <v>961606</v>
          </cell>
          <cell r="BC174">
            <v>1212379</v>
          </cell>
          <cell r="BD174">
            <v>1315850</v>
          </cell>
          <cell r="BE174">
            <v>61</v>
          </cell>
          <cell r="BF174">
            <v>-197</v>
          </cell>
          <cell r="BG174">
            <v>5803</v>
          </cell>
          <cell r="BH174">
            <v>5864</v>
          </cell>
          <cell r="BI174">
            <v>5667</v>
          </cell>
          <cell r="BJ174">
            <v>65946</v>
          </cell>
          <cell r="BK174">
            <v>192343</v>
          </cell>
          <cell r="BL174">
            <v>-97</v>
          </cell>
          <cell r="BM174">
            <v>464</v>
          </cell>
          <cell r="BN174">
            <v>3205</v>
          </cell>
          <cell r="BO174">
            <v>7355</v>
          </cell>
          <cell r="BP174">
            <v>96</v>
          </cell>
          <cell r="BQ174">
            <v>286</v>
          </cell>
          <cell r="BR174">
            <v>7737</v>
          </cell>
          <cell r="BS174">
            <v>106367</v>
          </cell>
          <cell r="BT174">
            <v>17756</v>
          </cell>
          <cell r="BU174">
            <v>42727</v>
          </cell>
          <cell r="BV174">
            <v>166850</v>
          </cell>
          <cell r="BW174">
            <v>217</v>
          </cell>
          <cell r="BX174">
            <v>-12</v>
          </cell>
          <cell r="BY174">
            <v>22</v>
          </cell>
          <cell r="BZ174">
            <v>227</v>
          </cell>
          <cell r="CA174">
            <v>2733</v>
          </cell>
          <cell r="CB174">
            <v>1199</v>
          </cell>
          <cell r="CC174">
            <v>121</v>
          </cell>
          <cell r="CD174">
            <v>4053</v>
          </cell>
          <cell r="CE174">
            <v>794756</v>
          </cell>
          <cell r="CF174">
            <v>243036</v>
          </cell>
          <cell r="CG174">
            <v>1141263</v>
          </cell>
          <cell r="CH174">
            <v>1750</v>
          </cell>
          <cell r="CI174">
            <v>-166</v>
          </cell>
          <cell r="CJ174">
            <v>1387</v>
          </cell>
          <cell r="CK174">
            <v>113722</v>
          </cell>
          <cell r="CL174">
            <v>362009</v>
          </cell>
          <cell r="CM174">
            <v>183937</v>
          </cell>
          <cell r="CN174">
            <v>73248</v>
          </cell>
          <cell r="CO174">
            <v>99440</v>
          </cell>
          <cell r="CP174">
            <v>192343</v>
          </cell>
          <cell r="CQ174">
            <v>126397</v>
          </cell>
          <cell r="CT174">
            <v>1073885</v>
          </cell>
          <cell r="CU174">
            <v>49185</v>
          </cell>
          <cell r="CV174">
            <v>2950</v>
          </cell>
          <cell r="CW174">
            <v>1477</v>
          </cell>
          <cell r="CX174">
            <v>2635</v>
          </cell>
          <cell r="CY174">
            <v>196</v>
          </cell>
          <cell r="CZ174">
            <v>-611</v>
          </cell>
          <cell r="DA174">
            <v>464</v>
          </cell>
          <cell r="DB174">
            <v>561</v>
          </cell>
          <cell r="DE174">
            <v>7361</v>
          </cell>
          <cell r="DF174">
            <v>249</v>
          </cell>
          <cell r="DG174">
            <v>245989</v>
          </cell>
          <cell r="DH174">
            <v>778711</v>
          </cell>
          <cell r="DI174">
            <v>103471</v>
          </cell>
          <cell r="DJ174">
            <v>1128171</v>
          </cell>
          <cell r="DK174">
            <v>-295</v>
          </cell>
          <cell r="DL174">
            <v>7407</v>
          </cell>
          <cell r="DM174">
            <v>-197</v>
          </cell>
          <cell r="DN174">
            <v>6915</v>
          </cell>
          <cell r="DP174">
            <v>3.5</v>
          </cell>
          <cell r="DQ174" t="str">
            <v>..</v>
          </cell>
          <cell r="DR174">
            <v>3.37</v>
          </cell>
          <cell r="DS174">
            <v>3.86</v>
          </cell>
          <cell r="DT174">
            <v>4.1399999999999997</v>
          </cell>
          <cell r="DU174">
            <v>0.21</v>
          </cell>
          <cell r="DV174">
            <v>2.5099999999999998</v>
          </cell>
          <cell r="DW174">
            <v>0.65</v>
          </cell>
          <cell r="DX174">
            <v>1.3</v>
          </cell>
          <cell r="DY174">
            <v>1.55</v>
          </cell>
          <cell r="DZ174">
            <v>0.48</v>
          </cell>
          <cell r="EA174">
            <v>2.57</v>
          </cell>
          <cell r="EB174">
            <v>1.54</v>
          </cell>
          <cell r="EC174">
            <v>2.5099999999999998</v>
          </cell>
          <cell r="ED174">
            <v>3.28</v>
          </cell>
          <cell r="EE174">
            <v>1</v>
          </cell>
          <cell r="EF174">
            <v>3</v>
          </cell>
          <cell r="EG174">
            <v>1</v>
          </cell>
          <cell r="EH174">
            <v>2.9</v>
          </cell>
          <cell r="EI174">
            <v>2.5</v>
          </cell>
          <cell r="EJ174">
            <v>2.99</v>
          </cell>
          <cell r="EK174">
            <v>3.84</v>
          </cell>
          <cell r="EL174">
            <v>2.91</v>
          </cell>
          <cell r="EM174">
            <v>1.03</v>
          </cell>
          <cell r="EN174">
            <v>0.40189999999999998</v>
          </cell>
          <cell r="EO174">
            <v>1.0900000000000001</v>
          </cell>
          <cell r="EP174">
            <v>2.1951000000000001</v>
          </cell>
          <cell r="EQ174">
            <v>-4</v>
          </cell>
          <cell r="ER174">
            <v>0.5</v>
          </cell>
        </row>
        <row r="175">
          <cell r="B175">
            <v>40999</v>
          </cell>
          <cell r="C175">
            <v>832</v>
          </cell>
          <cell r="D175">
            <v>-326</v>
          </cell>
          <cell r="E175">
            <v>246</v>
          </cell>
          <cell r="F175">
            <v>1680</v>
          </cell>
          <cell r="G175">
            <v>848</v>
          </cell>
          <cell r="H175">
            <v>1600</v>
          </cell>
          <cell r="I175">
            <v>2733</v>
          </cell>
          <cell r="J175">
            <v>945</v>
          </cell>
          <cell r="K175">
            <v>259</v>
          </cell>
          <cell r="L175">
            <v>11559</v>
          </cell>
          <cell r="M175">
            <v>8826</v>
          </cell>
          <cell r="N175">
            <v>12764</v>
          </cell>
          <cell r="S175">
            <v>197885</v>
          </cell>
          <cell r="T175">
            <v>178348</v>
          </cell>
          <cell r="U175">
            <v>8651</v>
          </cell>
          <cell r="V175">
            <v>1019434</v>
          </cell>
          <cell r="W175">
            <v>821549</v>
          </cell>
          <cell r="X175">
            <v>1206433</v>
          </cell>
          <cell r="Y175">
            <v>518</v>
          </cell>
          <cell r="Z175">
            <v>1229</v>
          </cell>
          <cell r="AA175">
            <v>262</v>
          </cell>
          <cell r="AB175">
            <v>2009</v>
          </cell>
          <cell r="AC175">
            <v>2731</v>
          </cell>
          <cell r="AD175">
            <v>7558</v>
          </cell>
          <cell r="AE175">
            <v>1238</v>
          </cell>
          <cell r="AF175">
            <v>11527</v>
          </cell>
          <cell r="AG175">
            <v>1988</v>
          </cell>
          <cell r="AH175">
            <v>869</v>
          </cell>
          <cell r="AI175">
            <v>122</v>
          </cell>
          <cell r="AJ175">
            <v>2979</v>
          </cell>
          <cell r="AK175">
            <v>15666</v>
          </cell>
          <cell r="AL175">
            <v>7196</v>
          </cell>
          <cell r="AM175">
            <v>4398</v>
          </cell>
          <cell r="AN175">
            <v>27260</v>
          </cell>
          <cell r="AO175">
            <v>8585</v>
          </cell>
          <cell r="AP175">
            <v>4493</v>
          </cell>
          <cell r="AQ175">
            <v>631</v>
          </cell>
          <cell r="AR175">
            <v>13708</v>
          </cell>
          <cell r="AS175">
            <v>58355</v>
          </cell>
          <cell r="AT175">
            <v>34358</v>
          </cell>
          <cell r="AU175">
            <v>20555</v>
          </cell>
          <cell r="AV175">
            <v>113268</v>
          </cell>
          <cell r="AW175">
            <v>16</v>
          </cell>
          <cell r="AX175">
            <v>-16</v>
          </cell>
          <cell r="AZ175">
            <v>250879</v>
          </cell>
          <cell r="BA175">
            <v>102903</v>
          </cell>
          <cell r="BB175">
            <v>979262</v>
          </cell>
          <cell r="BC175">
            <v>1230141</v>
          </cell>
          <cell r="BD175">
            <v>1333044</v>
          </cell>
          <cell r="BE175">
            <v>106</v>
          </cell>
          <cell r="BF175">
            <v>-575</v>
          </cell>
          <cell r="BG175">
            <v>18824</v>
          </cell>
          <cell r="BH175">
            <v>18930</v>
          </cell>
          <cell r="BI175">
            <v>18355</v>
          </cell>
          <cell r="BJ175">
            <v>66555</v>
          </cell>
          <cell r="BK175">
            <v>195572</v>
          </cell>
          <cell r="BL175">
            <v>609</v>
          </cell>
          <cell r="BM175">
            <v>3230</v>
          </cell>
          <cell r="BN175">
            <v>2811</v>
          </cell>
          <cell r="BO175">
            <v>7537</v>
          </cell>
          <cell r="BP175">
            <v>66</v>
          </cell>
          <cell r="BQ175">
            <v>291</v>
          </cell>
          <cell r="BR175">
            <v>7894</v>
          </cell>
          <cell r="BS175">
            <v>108920</v>
          </cell>
          <cell r="BT175">
            <v>19882</v>
          </cell>
          <cell r="BU175">
            <v>45020</v>
          </cell>
          <cell r="BV175">
            <v>173822</v>
          </cell>
          <cell r="BW175">
            <v>182</v>
          </cell>
          <cell r="BX175">
            <v>-21</v>
          </cell>
          <cell r="BY175">
            <v>23</v>
          </cell>
          <cell r="BZ175">
            <v>184</v>
          </cell>
          <cell r="CA175">
            <v>3488</v>
          </cell>
          <cell r="CB175">
            <v>2242</v>
          </cell>
          <cell r="CC175">
            <v>2408</v>
          </cell>
          <cell r="CD175">
            <v>8138</v>
          </cell>
          <cell r="CE175">
            <v>805440</v>
          </cell>
          <cell r="CF175">
            <v>242985</v>
          </cell>
          <cell r="CG175">
            <v>1151328</v>
          </cell>
          <cell r="CH175">
            <v>10686</v>
          </cell>
          <cell r="CI175">
            <v>-78</v>
          </cell>
          <cell r="CJ175">
            <v>10033</v>
          </cell>
          <cell r="CK175">
            <v>116458</v>
          </cell>
          <cell r="CL175">
            <v>364229</v>
          </cell>
          <cell r="CM175">
            <v>186412</v>
          </cell>
          <cell r="CN175">
            <v>73341</v>
          </cell>
          <cell r="CO175">
            <v>98657</v>
          </cell>
          <cell r="CP175">
            <v>195572</v>
          </cell>
          <cell r="CQ175">
            <v>129018</v>
          </cell>
          <cell r="CT175">
            <v>1084902</v>
          </cell>
          <cell r="CU175">
            <v>50232</v>
          </cell>
          <cell r="CV175">
            <v>3671</v>
          </cell>
          <cell r="CW175">
            <v>2220</v>
          </cell>
          <cell r="CX175">
            <v>2146</v>
          </cell>
          <cell r="CY175">
            <v>93</v>
          </cell>
          <cell r="CZ175">
            <v>-783</v>
          </cell>
          <cell r="DA175">
            <v>3230</v>
          </cell>
          <cell r="DB175">
            <v>2621</v>
          </cell>
          <cell r="DE175">
            <v>11628</v>
          </cell>
          <cell r="DF175">
            <v>1052</v>
          </cell>
          <cell r="DG175">
            <v>246090</v>
          </cell>
          <cell r="DH175">
            <v>788580</v>
          </cell>
          <cell r="DI175">
            <v>102903</v>
          </cell>
          <cell r="DJ175">
            <v>1137573</v>
          </cell>
          <cell r="DK175">
            <v>101</v>
          </cell>
          <cell r="DL175">
            <v>10475</v>
          </cell>
          <cell r="DM175">
            <v>-575</v>
          </cell>
          <cell r="DN175">
            <v>10001</v>
          </cell>
          <cell r="DP175">
            <v>3.57</v>
          </cell>
          <cell r="DQ175" t="str">
            <v>..</v>
          </cell>
          <cell r="DR175">
            <v>3.44</v>
          </cell>
          <cell r="DS175">
            <v>3.91</v>
          </cell>
          <cell r="DT175">
            <v>4.0999999999999996</v>
          </cell>
          <cell r="DU175">
            <v>0.22</v>
          </cell>
          <cell r="DV175">
            <v>2.4900000000000002</v>
          </cell>
          <cell r="DW175">
            <v>0.65</v>
          </cell>
          <cell r="DX175">
            <v>1.34</v>
          </cell>
          <cell r="DY175">
            <v>1.54</v>
          </cell>
          <cell r="DZ175">
            <v>0.48</v>
          </cell>
          <cell r="EA175">
            <v>2.83</v>
          </cell>
          <cell r="EB175">
            <v>1.52</v>
          </cell>
          <cell r="EC175">
            <v>2.77</v>
          </cell>
          <cell r="ED175">
            <v>3.18</v>
          </cell>
          <cell r="EE175">
            <v>1</v>
          </cell>
          <cell r="EF175">
            <v>3.2</v>
          </cell>
          <cell r="EG175">
            <v>1</v>
          </cell>
          <cell r="EH175">
            <v>2.9</v>
          </cell>
          <cell r="EI175">
            <v>2.6</v>
          </cell>
          <cell r="EJ175">
            <v>3.07</v>
          </cell>
          <cell r="EK175">
            <v>3.98</v>
          </cell>
          <cell r="EL175">
            <v>2.68</v>
          </cell>
          <cell r="EM175">
            <v>1.04</v>
          </cell>
          <cell r="EN175">
            <v>0.44280000000000003</v>
          </cell>
          <cell r="EO175">
            <v>1.06</v>
          </cell>
          <cell r="EP175">
            <v>2.2791999999999999</v>
          </cell>
          <cell r="EQ175">
            <v>-4.5999999999999996</v>
          </cell>
          <cell r="ER175">
            <v>0.5</v>
          </cell>
        </row>
        <row r="176">
          <cell r="B176">
            <v>41029</v>
          </cell>
          <cell r="C176">
            <v>172</v>
          </cell>
          <cell r="D176">
            <v>-316</v>
          </cell>
          <cell r="E176">
            <v>324</v>
          </cell>
          <cell r="F176">
            <v>-163</v>
          </cell>
          <cell r="G176">
            <v>-335</v>
          </cell>
          <cell r="H176">
            <v>-155</v>
          </cell>
          <cell r="I176">
            <v>2050</v>
          </cell>
          <cell r="J176">
            <v>793</v>
          </cell>
          <cell r="K176">
            <v>331</v>
          </cell>
          <cell r="L176">
            <v>8936</v>
          </cell>
          <cell r="M176">
            <v>6886</v>
          </cell>
          <cell r="N176">
            <v>10061</v>
          </cell>
          <cell r="S176">
            <v>198115</v>
          </cell>
          <cell r="T176">
            <v>178030</v>
          </cell>
          <cell r="U176">
            <v>8975</v>
          </cell>
          <cell r="V176">
            <v>1020094</v>
          </cell>
          <cell r="W176">
            <v>821979</v>
          </cell>
          <cell r="X176">
            <v>1207098</v>
          </cell>
          <cell r="Y176">
            <v>534</v>
          </cell>
          <cell r="Z176">
            <v>1129</v>
          </cell>
          <cell r="AA176">
            <v>275</v>
          </cell>
          <cell r="AB176">
            <v>1938</v>
          </cell>
          <cell r="AC176">
            <v>2870</v>
          </cell>
          <cell r="AD176">
            <v>6588</v>
          </cell>
          <cell r="AE176">
            <v>1086</v>
          </cell>
          <cell r="AF176">
            <v>10544</v>
          </cell>
          <cell r="AG176">
            <v>1705</v>
          </cell>
          <cell r="AH176">
            <v>778</v>
          </cell>
          <cell r="AI176">
            <v>112</v>
          </cell>
          <cell r="AJ176">
            <v>2595</v>
          </cell>
          <cell r="AK176">
            <v>13399</v>
          </cell>
          <cell r="AL176">
            <v>6386</v>
          </cell>
          <cell r="AM176">
            <v>3831</v>
          </cell>
          <cell r="AN176">
            <v>23617</v>
          </cell>
          <cell r="AO176">
            <v>7726</v>
          </cell>
          <cell r="AP176">
            <v>4069</v>
          </cell>
          <cell r="AQ176">
            <v>538</v>
          </cell>
          <cell r="AR176">
            <v>12333</v>
          </cell>
          <cell r="AS176">
            <v>51734</v>
          </cell>
          <cell r="AT176">
            <v>29855</v>
          </cell>
          <cell r="AU176">
            <v>17082</v>
          </cell>
          <cell r="AV176">
            <v>98671</v>
          </cell>
          <cell r="AW176">
            <v>4</v>
          </cell>
          <cell r="AX176">
            <v>-4</v>
          </cell>
          <cell r="AZ176">
            <v>250534</v>
          </cell>
          <cell r="BA176">
            <v>102826</v>
          </cell>
          <cell r="BB176">
            <v>978825</v>
          </cell>
          <cell r="BC176">
            <v>1229359</v>
          </cell>
          <cell r="BD176">
            <v>1332185</v>
          </cell>
          <cell r="BE176">
            <v>-345</v>
          </cell>
          <cell r="BF176">
            <v>-77</v>
          </cell>
          <cell r="BG176">
            <v>-437</v>
          </cell>
          <cell r="BH176">
            <v>-782</v>
          </cell>
          <cell r="BI176">
            <v>-859</v>
          </cell>
          <cell r="BJ176">
            <v>67168</v>
          </cell>
          <cell r="BK176">
            <v>203814</v>
          </cell>
          <cell r="BL176">
            <v>613</v>
          </cell>
          <cell r="BM176">
            <v>8242</v>
          </cell>
          <cell r="BN176">
            <v>3336</v>
          </cell>
          <cell r="BO176">
            <v>7658</v>
          </cell>
          <cell r="BP176">
            <v>92</v>
          </cell>
          <cell r="BQ176">
            <v>238</v>
          </cell>
          <cell r="BR176">
            <v>7988</v>
          </cell>
          <cell r="BS176">
            <v>106543</v>
          </cell>
          <cell r="BT176">
            <v>20748</v>
          </cell>
          <cell r="BU176">
            <v>43379</v>
          </cell>
          <cell r="BV176">
            <v>170670</v>
          </cell>
          <cell r="BW176">
            <v>121</v>
          </cell>
          <cell r="BX176">
            <v>1</v>
          </cell>
          <cell r="BY176">
            <v>-20</v>
          </cell>
          <cell r="BZ176">
            <v>102</v>
          </cell>
          <cell r="CA176">
            <v>-2367</v>
          </cell>
          <cell r="CB176">
            <v>947</v>
          </cell>
          <cell r="CC176">
            <v>-1620</v>
          </cell>
          <cell r="CD176">
            <v>-3040</v>
          </cell>
          <cell r="CE176">
            <v>808155</v>
          </cell>
          <cell r="CF176">
            <v>242546</v>
          </cell>
          <cell r="CG176">
            <v>1153527</v>
          </cell>
          <cell r="CH176">
            <v>2603</v>
          </cell>
          <cell r="CI176">
            <v>-447</v>
          </cell>
          <cell r="CJ176">
            <v>2079</v>
          </cell>
          <cell r="CK176">
            <v>114201</v>
          </cell>
          <cell r="CL176">
            <v>361789</v>
          </cell>
          <cell r="CM176">
            <v>188028</v>
          </cell>
          <cell r="CN176">
            <v>73127</v>
          </cell>
          <cell r="CO176">
            <v>98107</v>
          </cell>
          <cell r="CP176">
            <v>203814</v>
          </cell>
          <cell r="CQ176">
            <v>136646</v>
          </cell>
          <cell r="CT176">
            <v>1089019</v>
          </cell>
          <cell r="CU176">
            <v>49952</v>
          </cell>
          <cell r="CV176">
            <v>-2246</v>
          </cell>
          <cell r="CW176">
            <v>-2552</v>
          </cell>
          <cell r="CX176">
            <v>443</v>
          </cell>
          <cell r="CY176">
            <v>-215</v>
          </cell>
          <cell r="CZ176">
            <v>-550</v>
          </cell>
          <cell r="DA176">
            <v>8242</v>
          </cell>
          <cell r="DB176">
            <v>7629</v>
          </cell>
          <cell r="DE176">
            <v>2851</v>
          </cell>
          <cell r="DF176">
            <v>-271</v>
          </cell>
          <cell r="DG176">
            <v>246060</v>
          </cell>
          <cell r="DH176">
            <v>793007</v>
          </cell>
          <cell r="DI176">
            <v>102826</v>
          </cell>
          <cell r="DJ176">
            <v>1141893</v>
          </cell>
          <cell r="DK176">
            <v>-31</v>
          </cell>
          <cell r="DL176">
            <v>3153</v>
          </cell>
          <cell r="DM176">
            <v>-77</v>
          </cell>
          <cell r="DN176">
            <v>3045</v>
          </cell>
          <cell r="DP176">
            <v>3.6</v>
          </cell>
          <cell r="DQ176" t="str">
            <v>..</v>
          </cell>
          <cell r="DR176">
            <v>3.66</v>
          </cell>
          <cell r="DS176">
            <v>4.03</v>
          </cell>
          <cell r="DT176">
            <v>4.0999999999999996</v>
          </cell>
          <cell r="DU176">
            <v>0.22</v>
          </cell>
          <cell r="DV176">
            <v>2.71</v>
          </cell>
          <cell r="DW176">
            <v>0.66</v>
          </cell>
          <cell r="DX176">
            <v>1.38</v>
          </cell>
          <cell r="DY176">
            <v>1.54</v>
          </cell>
          <cell r="DZ176">
            <v>0.48</v>
          </cell>
          <cell r="EA176">
            <v>2.84</v>
          </cell>
          <cell r="EB176">
            <v>1.51</v>
          </cell>
          <cell r="EC176">
            <v>2.78</v>
          </cell>
          <cell r="ED176">
            <v>3.25</v>
          </cell>
          <cell r="EE176">
            <v>1</v>
          </cell>
          <cell r="EF176">
            <v>3</v>
          </cell>
          <cell r="EG176">
            <v>1</v>
          </cell>
          <cell r="EH176">
            <v>2.8</v>
          </cell>
          <cell r="EI176">
            <v>2.7</v>
          </cell>
          <cell r="EJ176">
            <v>3.1</v>
          </cell>
          <cell r="EK176">
            <v>3.97</v>
          </cell>
          <cell r="EL176">
            <v>3.22</v>
          </cell>
          <cell r="EM176">
            <v>1.03</v>
          </cell>
          <cell r="EN176">
            <v>0.40260000000000001</v>
          </cell>
          <cell r="EO176">
            <v>1.02</v>
          </cell>
          <cell r="EP176">
            <v>2.2153999999999998</v>
          </cell>
          <cell r="EQ176">
            <v>-4.4000000000000004</v>
          </cell>
          <cell r="ER176">
            <v>0.5</v>
          </cell>
        </row>
        <row r="177">
          <cell r="B177">
            <v>41060</v>
          </cell>
          <cell r="C177">
            <v>859</v>
          </cell>
          <cell r="D177">
            <v>-287</v>
          </cell>
          <cell r="E177">
            <v>324</v>
          </cell>
          <cell r="F177">
            <v>1288</v>
          </cell>
          <cell r="G177">
            <v>429</v>
          </cell>
          <cell r="H177">
            <v>1326</v>
          </cell>
          <cell r="I177">
            <v>2784</v>
          </cell>
          <cell r="J177">
            <v>954</v>
          </cell>
          <cell r="K177">
            <v>331</v>
          </cell>
          <cell r="L177">
            <v>11481</v>
          </cell>
          <cell r="M177">
            <v>8697</v>
          </cell>
          <cell r="N177">
            <v>12766</v>
          </cell>
          <cell r="S177">
            <v>198970</v>
          </cell>
          <cell r="T177">
            <v>177712</v>
          </cell>
          <cell r="U177">
            <v>9299</v>
          </cell>
          <cell r="V177">
            <v>1021258</v>
          </cell>
          <cell r="W177">
            <v>822288</v>
          </cell>
          <cell r="X177">
            <v>1208269</v>
          </cell>
          <cell r="Y177">
            <v>511</v>
          </cell>
          <cell r="Z177">
            <v>1223</v>
          </cell>
          <cell r="AA177">
            <v>265</v>
          </cell>
          <cell r="AB177">
            <v>2000</v>
          </cell>
          <cell r="AC177">
            <v>2750</v>
          </cell>
          <cell r="AD177">
            <v>7756</v>
          </cell>
          <cell r="AE177">
            <v>1203</v>
          </cell>
          <cell r="AF177">
            <v>11709</v>
          </cell>
          <cell r="AG177">
            <v>2027</v>
          </cell>
          <cell r="AH177">
            <v>835</v>
          </cell>
          <cell r="AI177">
            <v>118</v>
          </cell>
          <cell r="AJ177">
            <v>2980</v>
          </cell>
          <cell r="AK177">
            <v>16340</v>
          </cell>
          <cell r="AL177">
            <v>7081</v>
          </cell>
          <cell r="AM177">
            <v>4176</v>
          </cell>
          <cell r="AN177">
            <v>27597</v>
          </cell>
          <cell r="AO177">
            <v>9159</v>
          </cell>
          <cell r="AP177">
            <v>4220</v>
          </cell>
          <cell r="AQ177">
            <v>655</v>
          </cell>
          <cell r="AR177">
            <v>14033</v>
          </cell>
          <cell r="AS177">
            <v>60152</v>
          </cell>
          <cell r="AT177">
            <v>30377</v>
          </cell>
          <cell r="AU177">
            <v>19143</v>
          </cell>
          <cell r="AV177">
            <v>109672</v>
          </cell>
          <cell r="AW177">
            <v>32</v>
          </cell>
          <cell r="AX177">
            <v>-32</v>
          </cell>
          <cell r="AZ177">
            <v>250662</v>
          </cell>
          <cell r="BA177">
            <v>102636</v>
          </cell>
          <cell r="BB177">
            <v>981428</v>
          </cell>
          <cell r="BC177">
            <v>1232090</v>
          </cell>
          <cell r="BD177">
            <v>1334726</v>
          </cell>
          <cell r="BE177">
            <v>128</v>
          </cell>
          <cell r="BF177">
            <v>-190</v>
          </cell>
          <cell r="BG177">
            <v>2597</v>
          </cell>
          <cell r="BH177">
            <v>2725</v>
          </cell>
          <cell r="BI177">
            <v>2535</v>
          </cell>
          <cell r="BJ177">
            <v>67001</v>
          </cell>
          <cell r="BK177">
            <v>207429</v>
          </cell>
          <cell r="BL177">
            <v>-167</v>
          </cell>
          <cell r="BM177">
            <v>3614</v>
          </cell>
          <cell r="BN177">
            <v>3492</v>
          </cell>
          <cell r="BO177">
            <v>7457</v>
          </cell>
          <cell r="BP177">
            <v>21</v>
          </cell>
          <cell r="BQ177">
            <v>291</v>
          </cell>
          <cell r="BR177">
            <v>7769</v>
          </cell>
          <cell r="BS177">
            <v>105292</v>
          </cell>
          <cell r="BT177">
            <v>17278</v>
          </cell>
          <cell r="BU177">
            <v>44702</v>
          </cell>
          <cell r="BV177">
            <v>167272</v>
          </cell>
          <cell r="BW177">
            <v>-202</v>
          </cell>
          <cell r="BX177">
            <v>-15</v>
          </cell>
          <cell r="BY177">
            <v>11</v>
          </cell>
          <cell r="BZ177">
            <v>-206</v>
          </cell>
          <cell r="CA177">
            <v>-1094</v>
          </cell>
          <cell r="CB177">
            <v>-3457</v>
          </cell>
          <cell r="CC177">
            <v>1107</v>
          </cell>
          <cell r="CD177">
            <v>-3444</v>
          </cell>
          <cell r="CE177">
            <v>814156</v>
          </cell>
          <cell r="CF177">
            <v>242893</v>
          </cell>
          <cell r="CG177">
            <v>1159685</v>
          </cell>
          <cell r="CH177">
            <v>6041</v>
          </cell>
          <cell r="CI177">
            <v>334</v>
          </cell>
          <cell r="CJ177">
            <v>6185</v>
          </cell>
          <cell r="CK177">
            <v>112748</v>
          </cell>
          <cell r="CL177">
            <v>360167</v>
          </cell>
          <cell r="CM177">
            <v>189181</v>
          </cell>
          <cell r="CN177">
            <v>74099</v>
          </cell>
          <cell r="CO177">
            <v>97594</v>
          </cell>
          <cell r="CP177">
            <v>207429</v>
          </cell>
          <cell r="CQ177">
            <v>140428</v>
          </cell>
          <cell r="CT177">
            <v>1091303</v>
          </cell>
          <cell r="CU177">
            <v>50085</v>
          </cell>
          <cell r="CV177">
            <v>-1296</v>
          </cell>
          <cell r="CW177">
            <v>-1471</v>
          </cell>
          <cell r="CX177">
            <v>927</v>
          </cell>
          <cell r="CY177">
            <v>972</v>
          </cell>
          <cell r="CZ177">
            <v>-513</v>
          </cell>
          <cell r="DA177">
            <v>3614</v>
          </cell>
          <cell r="DB177">
            <v>3782</v>
          </cell>
          <cell r="DE177">
            <v>2378</v>
          </cell>
          <cell r="DF177">
            <v>146</v>
          </cell>
          <cell r="DG177">
            <v>246151</v>
          </cell>
          <cell r="DH177">
            <v>795067</v>
          </cell>
          <cell r="DI177">
            <v>102636</v>
          </cell>
          <cell r="DJ177">
            <v>1143854</v>
          </cell>
          <cell r="DK177">
            <v>90</v>
          </cell>
          <cell r="DL177">
            <v>2142</v>
          </cell>
          <cell r="DM177">
            <v>-190</v>
          </cell>
          <cell r="DN177">
            <v>2042</v>
          </cell>
          <cell r="DP177">
            <v>3.6</v>
          </cell>
          <cell r="DQ177" t="str">
            <v>..</v>
          </cell>
          <cell r="DR177">
            <v>3.68</v>
          </cell>
          <cell r="DS177">
            <v>4.0999999999999996</v>
          </cell>
          <cell r="DT177">
            <v>4.16</v>
          </cell>
          <cell r="DU177">
            <v>0.22</v>
          </cell>
          <cell r="DV177">
            <v>2.73</v>
          </cell>
          <cell r="DW177">
            <v>0.66</v>
          </cell>
          <cell r="DX177">
            <v>1.1000000000000001</v>
          </cell>
          <cell r="DY177">
            <v>1.53</v>
          </cell>
          <cell r="DZ177">
            <v>0.48</v>
          </cell>
          <cell r="EA177">
            <v>2.7</v>
          </cell>
          <cell r="EB177">
            <v>1.5</v>
          </cell>
          <cell r="EC177">
            <v>2.72</v>
          </cell>
          <cell r="ED177">
            <v>3.2</v>
          </cell>
          <cell r="EE177">
            <v>1.1000000000000001</v>
          </cell>
          <cell r="EF177">
            <v>3</v>
          </cell>
          <cell r="EG177">
            <v>1</v>
          </cell>
          <cell r="EH177">
            <v>2.8</v>
          </cell>
          <cell r="EI177">
            <v>2.7</v>
          </cell>
          <cell r="EJ177">
            <v>3.17</v>
          </cell>
          <cell r="EK177">
            <v>4.04</v>
          </cell>
          <cell r="EL177">
            <v>3.2</v>
          </cell>
          <cell r="EM177">
            <v>1.05</v>
          </cell>
          <cell r="EN177">
            <v>0.33329999999999999</v>
          </cell>
          <cell r="EO177">
            <v>0.995</v>
          </cell>
          <cell r="EP177">
            <v>1.6511</v>
          </cell>
          <cell r="EQ177">
            <v>-4.3</v>
          </cell>
          <cell r="ER177">
            <v>0.5</v>
          </cell>
        </row>
        <row r="178">
          <cell r="B178">
            <v>41090</v>
          </cell>
          <cell r="C178">
            <v>668</v>
          </cell>
          <cell r="D178">
            <v>-299</v>
          </cell>
          <cell r="E178">
            <v>324</v>
          </cell>
          <cell r="F178">
            <v>1070</v>
          </cell>
          <cell r="G178">
            <v>402</v>
          </cell>
          <cell r="H178">
            <v>1095</v>
          </cell>
          <cell r="I178">
            <v>2673</v>
          </cell>
          <cell r="J178">
            <v>900</v>
          </cell>
          <cell r="K178">
            <v>331</v>
          </cell>
          <cell r="L178">
            <v>10911</v>
          </cell>
          <cell r="M178">
            <v>8238</v>
          </cell>
          <cell r="N178">
            <v>12142</v>
          </cell>
          <cell r="S178">
            <v>199536</v>
          </cell>
          <cell r="T178">
            <v>180749</v>
          </cell>
          <cell r="U178">
            <v>9623</v>
          </cell>
          <cell r="V178">
            <v>1029436</v>
          </cell>
          <cell r="W178">
            <v>829900</v>
          </cell>
          <cell r="X178">
            <v>1219807</v>
          </cell>
          <cell r="Y178">
            <v>532</v>
          </cell>
          <cell r="Z178">
            <v>1211</v>
          </cell>
          <cell r="AA178">
            <v>266</v>
          </cell>
          <cell r="AB178">
            <v>2010</v>
          </cell>
          <cell r="AC178">
            <v>2816</v>
          </cell>
          <cell r="AD178">
            <v>7428</v>
          </cell>
          <cell r="AE178">
            <v>1122</v>
          </cell>
          <cell r="AF178">
            <v>11365</v>
          </cell>
          <cell r="AG178">
            <v>1952</v>
          </cell>
          <cell r="AH178">
            <v>818</v>
          </cell>
          <cell r="AI178">
            <v>99</v>
          </cell>
          <cell r="AJ178">
            <v>2869</v>
          </cell>
          <cell r="AK178">
            <v>15359</v>
          </cell>
          <cell r="AL178">
            <v>6775</v>
          </cell>
          <cell r="AM178">
            <v>3369</v>
          </cell>
          <cell r="AN178">
            <v>25503</v>
          </cell>
          <cell r="AO178">
            <v>8073</v>
          </cell>
          <cell r="AP178">
            <v>3441</v>
          </cell>
          <cell r="AQ178">
            <v>590</v>
          </cell>
          <cell r="AR178">
            <v>12104</v>
          </cell>
          <cell r="AS178">
            <v>51890</v>
          </cell>
          <cell r="AT178">
            <v>24719</v>
          </cell>
          <cell r="AU178">
            <v>16032</v>
          </cell>
          <cell r="AV178">
            <v>92641</v>
          </cell>
          <cell r="AW178">
            <v>117</v>
          </cell>
          <cell r="AX178">
            <v>-117</v>
          </cell>
          <cell r="AZ178">
            <v>250664</v>
          </cell>
          <cell r="BA178">
            <v>102743</v>
          </cell>
          <cell r="BB178">
            <v>995129</v>
          </cell>
          <cell r="BC178">
            <v>1245793</v>
          </cell>
          <cell r="BD178">
            <v>1348536</v>
          </cell>
          <cell r="BE178">
            <v>2</v>
          </cell>
          <cell r="BF178">
            <v>107</v>
          </cell>
          <cell r="BG178">
            <v>7087</v>
          </cell>
          <cell r="BH178">
            <v>7089</v>
          </cell>
          <cell r="BI178">
            <v>7196</v>
          </cell>
          <cell r="BJ178">
            <v>66908</v>
          </cell>
          <cell r="BK178">
            <v>208773</v>
          </cell>
          <cell r="BL178">
            <v>-93</v>
          </cell>
          <cell r="BM178">
            <v>1344</v>
          </cell>
          <cell r="BN178">
            <v>3682</v>
          </cell>
          <cell r="BO178">
            <v>7708</v>
          </cell>
          <cell r="BP178">
            <v>10</v>
          </cell>
          <cell r="BQ178">
            <v>288</v>
          </cell>
          <cell r="BR178">
            <v>8006</v>
          </cell>
          <cell r="BS178">
            <v>107800</v>
          </cell>
          <cell r="BT178">
            <v>18842</v>
          </cell>
          <cell r="BU178">
            <v>45815</v>
          </cell>
          <cell r="BV178">
            <v>172457</v>
          </cell>
          <cell r="BW178">
            <v>252</v>
          </cell>
          <cell r="BX178">
            <v>2</v>
          </cell>
          <cell r="BY178">
            <v>1</v>
          </cell>
          <cell r="BZ178">
            <v>255</v>
          </cell>
          <cell r="CA178">
            <v>2557</v>
          </cell>
          <cell r="CB178">
            <v>1558</v>
          </cell>
          <cell r="CC178">
            <v>1270</v>
          </cell>
          <cell r="CD178">
            <v>5385</v>
          </cell>
          <cell r="CE178">
            <v>822672</v>
          </cell>
          <cell r="CF178">
            <v>242658</v>
          </cell>
          <cell r="CG178">
            <v>1168073</v>
          </cell>
          <cell r="CH178">
            <v>1702</v>
          </cell>
          <cell r="CI178">
            <v>-253</v>
          </cell>
          <cell r="CJ178">
            <v>1556</v>
          </cell>
          <cell r="CK178">
            <v>115509</v>
          </cell>
          <cell r="CL178">
            <v>369287</v>
          </cell>
          <cell r="CM178">
            <v>188504</v>
          </cell>
          <cell r="CN178">
            <v>74905</v>
          </cell>
          <cell r="CO178">
            <v>97140</v>
          </cell>
          <cell r="CP178">
            <v>208773</v>
          </cell>
          <cell r="CQ178">
            <v>141865</v>
          </cell>
          <cell r="CT178">
            <v>1105135</v>
          </cell>
          <cell r="CU178">
            <v>51017</v>
          </cell>
          <cell r="CV178">
            <v>2808</v>
          </cell>
          <cell r="CW178">
            <v>2080</v>
          </cell>
          <cell r="CX178">
            <v>-332</v>
          </cell>
          <cell r="CY178">
            <v>806</v>
          </cell>
          <cell r="CZ178">
            <v>-454</v>
          </cell>
          <cell r="DA178">
            <v>1344</v>
          </cell>
          <cell r="DB178">
            <v>1437</v>
          </cell>
          <cell r="DE178">
            <v>7197</v>
          </cell>
          <cell r="DF178">
            <v>944</v>
          </cell>
          <cell r="DG178">
            <v>246661</v>
          </cell>
          <cell r="DH178">
            <v>807457</v>
          </cell>
          <cell r="DI178">
            <v>102743</v>
          </cell>
          <cell r="DJ178">
            <v>1156861</v>
          </cell>
          <cell r="DK178">
            <v>511</v>
          </cell>
          <cell r="DL178">
            <v>5742</v>
          </cell>
          <cell r="DM178">
            <v>107</v>
          </cell>
          <cell r="DN178">
            <v>6360</v>
          </cell>
          <cell r="DP178">
            <v>3.65</v>
          </cell>
          <cell r="DQ178" t="str">
            <v>..</v>
          </cell>
          <cell r="DR178">
            <v>3.74</v>
          </cell>
          <cell r="DS178">
            <v>4.09</v>
          </cell>
          <cell r="DT178">
            <v>4.22</v>
          </cell>
          <cell r="DU178">
            <v>0.22</v>
          </cell>
          <cell r="DV178">
            <v>2.76</v>
          </cell>
          <cell r="DW178">
            <v>0.66</v>
          </cell>
          <cell r="DX178">
            <v>1.05</v>
          </cell>
          <cell r="DY178">
            <v>1.55</v>
          </cell>
          <cell r="DZ178">
            <v>0.48</v>
          </cell>
          <cell r="EA178">
            <v>2.57</v>
          </cell>
          <cell r="EB178">
            <v>1.42</v>
          </cell>
          <cell r="EC178">
            <v>2.66</v>
          </cell>
          <cell r="ED178">
            <v>3.24</v>
          </cell>
          <cell r="EE178">
            <v>1.1000000000000001</v>
          </cell>
          <cell r="EF178">
            <v>3</v>
          </cell>
          <cell r="EG178">
            <v>1.1000000000000001</v>
          </cell>
          <cell r="EH178">
            <v>2.9</v>
          </cell>
          <cell r="EI178">
            <v>2.8</v>
          </cell>
          <cell r="EJ178">
            <v>3.21</v>
          </cell>
          <cell r="EK178">
            <v>4.17</v>
          </cell>
          <cell r="EL178">
            <v>3.1</v>
          </cell>
          <cell r="EM178">
            <v>1.06</v>
          </cell>
          <cell r="EN178">
            <v>0.35320000000000001</v>
          </cell>
          <cell r="EO178">
            <v>0.91500000000000004</v>
          </cell>
          <cell r="EP178">
            <v>1.8224</v>
          </cell>
          <cell r="EQ178">
            <v>-5.3</v>
          </cell>
          <cell r="ER178">
            <v>0.5</v>
          </cell>
        </row>
        <row r="179">
          <cell r="B179">
            <v>41121</v>
          </cell>
          <cell r="C179">
            <v>935</v>
          </cell>
          <cell r="D179">
            <v>-576</v>
          </cell>
          <cell r="E179">
            <v>392</v>
          </cell>
          <cell r="F179">
            <v>1542</v>
          </cell>
          <cell r="G179">
            <v>607</v>
          </cell>
          <cell r="H179">
            <v>1358</v>
          </cell>
          <cell r="I179">
            <v>3050</v>
          </cell>
          <cell r="J179">
            <v>987</v>
          </cell>
          <cell r="K179">
            <v>399</v>
          </cell>
          <cell r="L179">
            <v>11690</v>
          </cell>
          <cell r="M179">
            <v>8640</v>
          </cell>
          <cell r="N179">
            <v>13075</v>
          </cell>
          <cell r="S179">
            <v>200642</v>
          </cell>
          <cell r="T179">
            <v>179328</v>
          </cell>
          <cell r="U179">
            <v>10015</v>
          </cell>
          <cell r="V179">
            <v>1031956</v>
          </cell>
          <cell r="W179">
            <v>831314</v>
          </cell>
          <cell r="X179">
            <v>1221299</v>
          </cell>
          <cell r="Y179">
            <v>531</v>
          </cell>
          <cell r="Z179">
            <v>1413</v>
          </cell>
          <cell r="AA179">
            <v>271</v>
          </cell>
          <cell r="AB179">
            <v>2215</v>
          </cell>
          <cell r="AC179">
            <v>2793</v>
          </cell>
          <cell r="AD179">
            <v>8108</v>
          </cell>
          <cell r="AE179">
            <v>1060</v>
          </cell>
          <cell r="AF179">
            <v>11961</v>
          </cell>
          <cell r="AG179">
            <v>1987</v>
          </cell>
          <cell r="AH179">
            <v>700</v>
          </cell>
          <cell r="AI179">
            <v>96</v>
          </cell>
          <cell r="AJ179">
            <v>2783</v>
          </cell>
          <cell r="AK179">
            <v>15896</v>
          </cell>
          <cell r="AL179">
            <v>6093</v>
          </cell>
          <cell r="AM179">
            <v>3481</v>
          </cell>
          <cell r="AN179">
            <v>25470</v>
          </cell>
          <cell r="AO179">
            <v>8170</v>
          </cell>
          <cell r="AP179">
            <v>3466</v>
          </cell>
          <cell r="AQ179">
            <v>600</v>
          </cell>
          <cell r="AR179">
            <v>12236</v>
          </cell>
          <cell r="AS179">
            <v>53880</v>
          </cell>
          <cell r="AT179">
            <v>25906</v>
          </cell>
          <cell r="AU179">
            <v>16639</v>
          </cell>
          <cell r="AV179">
            <v>96425</v>
          </cell>
          <cell r="AW179">
            <v>845</v>
          </cell>
          <cell r="AX179">
            <v>-845</v>
          </cell>
          <cell r="AZ179">
            <v>252194</v>
          </cell>
          <cell r="BA179">
            <v>102578</v>
          </cell>
          <cell r="BB179">
            <v>991192</v>
          </cell>
          <cell r="BC179">
            <v>1243386</v>
          </cell>
          <cell r="BD179">
            <v>1345964</v>
          </cell>
          <cell r="BE179">
            <v>1530</v>
          </cell>
          <cell r="BF179">
            <v>-165</v>
          </cell>
          <cell r="BG179">
            <v>-3937</v>
          </cell>
          <cell r="BH179">
            <v>-2407</v>
          </cell>
          <cell r="BI179">
            <v>-2572</v>
          </cell>
          <cell r="BJ179">
            <v>66715</v>
          </cell>
          <cell r="BK179">
            <v>209406</v>
          </cell>
          <cell r="BL179">
            <v>-193</v>
          </cell>
          <cell r="BM179">
            <v>634</v>
          </cell>
          <cell r="BN179">
            <v>3639</v>
          </cell>
          <cell r="BO179">
            <v>7718</v>
          </cell>
          <cell r="BP179">
            <v>-13</v>
          </cell>
          <cell r="BQ179">
            <v>288</v>
          </cell>
          <cell r="BR179">
            <v>7993</v>
          </cell>
          <cell r="BS179">
            <v>106203</v>
          </cell>
          <cell r="BT179">
            <v>22553</v>
          </cell>
          <cell r="BU179">
            <v>45903</v>
          </cell>
          <cell r="BV179">
            <v>174659</v>
          </cell>
          <cell r="BW179">
            <v>9</v>
          </cell>
          <cell r="BX179">
            <v>-2</v>
          </cell>
          <cell r="BY179">
            <v>16</v>
          </cell>
          <cell r="BZ179">
            <v>23</v>
          </cell>
          <cell r="CA179">
            <v>-1597</v>
          </cell>
          <cell r="CB179">
            <v>3711</v>
          </cell>
          <cell r="CC179">
            <v>88</v>
          </cell>
          <cell r="CD179">
            <v>2202</v>
          </cell>
          <cell r="CE179">
            <v>816533</v>
          </cell>
          <cell r="CF179">
            <v>244201</v>
          </cell>
          <cell r="CG179">
            <v>1163312</v>
          </cell>
          <cell r="CH179">
            <v>-6139</v>
          </cell>
          <cell r="CI179">
            <v>1507</v>
          </cell>
          <cell r="CJ179">
            <v>-4797</v>
          </cell>
          <cell r="CK179">
            <v>113920</v>
          </cell>
          <cell r="CL179">
            <v>369157</v>
          </cell>
          <cell r="CM179">
            <v>188450</v>
          </cell>
          <cell r="CN179">
            <v>75254</v>
          </cell>
          <cell r="CO179">
            <v>98287</v>
          </cell>
          <cell r="CP179">
            <v>209406</v>
          </cell>
          <cell r="CQ179">
            <v>142692</v>
          </cell>
          <cell r="CT179">
            <v>1105096</v>
          </cell>
          <cell r="CU179">
            <v>50620</v>
          </cell>
          <cell r="CV179">
            <v>-1588</v>
          </cell>
          <cell r="CW179">
            <v>-130</v>
          </cell>
          <cell r="CX179">
            <v>-55</v>
          </cell>
          <cell r="CY179">
            <v>349</v>
          </cell>
          <cell r="CZ179">
            <v>1147</v>
          </cell>
          <cell r="DA179">
            <v>634</v>
          </cell>
          <cell r="DB179">
            <v>827</v>
          </cell>
          <cell r="DE179">
            <v>-31</v>
          </cell>
          <cell r="DF179">
            <v>-388</v>
          </cell>
          <cell r="DG179">
            <v>247974</v>
          </cell>
          <cell r="DH179">
            <v>806502</v>
          </cell>
          <cell r="DI179">
            <v>102578</v>
          </cell>
          <cell r="DJ179">
            <v>1157054</v>
          </cell>
          <cell r="DK179">
            <v>1312</v>
          </cell>
          <cell r="DL179">
            <v>-955</v>
          </cell>
          <cell r="DM179">
            <v>-165</v>
          </cell>
          <cell r="DN179">
            <v>192</v>
          </cell>
          <cell r="DP179">
            <v>3.62</v>
          </cell>
          <cell r="DQ179" t="str">
            <v>..</v>
          </cell>
          <cell r="DR179">
            <v>3.67</v>
          </cell>
          <cell r="DS179">
            <v>3.97</v>
          </cell>
          <cell r="DT179">
            <v>4.24</v>
          </cell>
          <cell r="DU179">
            <v>0.22</v>
          </cell>
          <cell r="DV179">
            <v>2.66</v>
          </cell>
          <cell r="DW179">
            <v>0.66</v>
          </cell>
          <cell r="DX179">
            <v>1.31</v>
          </cell>
          <cell r="DY179">
            <v>1.55</v>
          </cell>
          <cell r="DZ179">
            <v>0.48</v>
          </cell>
          <cell r="EA179">
            <v>2.57</v>
          </cell>
          <cell r="EB179">
            <v>1.41</v>
          </cell>
          <cell r="EC179">
            <v>2.63</v>
          </cell>
          <cell r="ED179">
            <v>3.17</v>
          </cell>
          <cell r="EE179">
            <v>1</v>
          </cell>
          <cell r="EF179">
            <v>3</v>
          </cell>
          <cell r="EG179">
            <v>1.1000000000000001</v>
          </cell>
          <cell r="EH179">
            <v>2.8</v>
          </cell>
          <cell r="EI179">
            <v>2.8</v>
          </cell>
          <cell r="EJ179">
            <v>3.21</v>
          </cell>
          <cell r="EK179">
            <v>4.21</v>
          </cell>
          <cell r="EL179">
            <v>3.11</v>
          </cell>
          <cell r="EM179">
            <v>1.04</v>
          </cell>
          <cell r="EN179">
            <v>0.26329999999999998</v>
          </cell>
          <cell r="EO179">
            <v>0.81499999999999995</v>
          </cell>
          <cell r="EP179">
            <v>1.575</v>
          </cell>
          <cell r="EQ179">
            <v>-5.0999999999999996</v>
          </cell>
          <cell r="ER179">
            <v>0.5</v>
          </cell>
        </row>
        <row r="180">
          <cell r="B180">
            <v>41152</v>
          </cell>
          <cell r="C180">
            <v>821</v>
          </cell>
          <cell r="D180">
            <v>-253</v>
          </cell>
          <cell r="E180">
            <v>392</v>
          </cell>
          <cell r="F180">
            <v>1226</v>
          </cell>
          <cell r="G180">
            <v>405</v>
          </cell>
          <cell r="H180">
            <v>1365</v>
          </cell>
          <cell r="I180">
            <v>2989</v>
          </cell>
          <cell r="J180">
            <v>1055</v>
          </cell>
          <cell r="K180">
            <v>399</v>
          </cell>
          <cell r="L180">
            <v>11726</v>
          </cell>
          <cell r="M180">
            <v>8737</v>
          </cell>
          <cell r="N180">
            <v>13180</v>
          </cell>
          <cell r="S180">
            <v>201550</v>
          </cell>
          <cell r="T180">
            <v>179283</v>
          </cell>
          <cell r="U180">
            <v>10406</v>
          </cell>
          <cell r="V180">
            <v>1033024</v>
          </cell>
          <cell r="W180">
            <v>831474</v>
          </cell>
          <cell r="X180">
            <v>1222712</v>
          </cell>
          <cell r="Y180">
            <v>529</v>
          </cell>
          <cell r="Z180">
            <v>1379</v>
          </cell>
          <cell r="AA180">
            <v>285</v>
          </cell>
          <cell r="AB180">
            <v>2193</v>
          </cell>
          <cell r="AC180">
            <v>2717</v>
          </cell>
          <cell r="AD180">
            <v>8193</v>
          </cell>
          <cell r="AE180">
            <v>1093</v>
          </cell>
          <cell r="AF180">
            <v>12003</v>
          </cell>
          <cell r="AG180">
            <v>1614</v>
          </cell>
          <cell r="AH180">
            <v>549</v>
          </cell>
          <cell r="AI180">
            <v>86</v>
          </cell>
          <cell r="AJ180">
            <v>2249</v>
          </cell>
          <cell r="AK180">
            <v>13539</v>
          </cell>
          <cell r="AL180">
            <v>5071</v>
          </cell>
          <cell r="AM180">
            <v>3207</v>
          </cell>
          <cell r="AN180">
            <v>21817</v>
          </cell>
          <cell r="AO180">
            <v>7678</v>
          </cell>
          <cell r="AP180">
            <v>3494</v>
          </cell>
          <cell r="AQ180">
            <v>614</v>
          </cell>
          <cell r="AR180">
            <v>11786</v>
          </cell>
          <cell r="AS180">
            <v>51112</v>
          </cell>
          <cell r="AT180">
            <v>25473</v>
          </cell>
          <cell r="AU180">
            <v>16471</v>
          </cell>
          <cell r="AV180">
            <v>93056</v>
          </cell>
          <cell r="AW180">
            <v>-208</v>
          </cell>
          <cell r="AX180">
            <v>208</v>
          </cell>
          <cell r="AZ180">
            <v>253538</v>
          </cell>
          <cell r="BA180">
            <v>102246</v>
          </cell>
          <cell r="BB180">
            <v>1002242</v>
          </cell>
          <cell r="BC180">
            <v>1255780</v>
          </cell>
          <cell r="BD180">
            <v>1358026</v>
          </cell>
          <cell r="BE180">
            <v>1344</v>
          </cell>
          <cell r="BF180">
            <v>-331</v>
          </cell>
          <cell r="BG180">
            <v>11050</v>
          </cell>
          <cell r="BH180">
            <v>12394</v>
          </cell>
          <cell r="BI180">
            <v>12063</v>
          </cell>
          <cell r="BJ180">
            <v>66825</v>
          </cell>
          <cell r="BK180">
            <v>210288</v>
          </cell>
          <cell r="BL180">
            <v>111</v>
          </cell>
          <cell r="BM180">
            <v>882</v>
          </cell>
          <cell r="BN180">
            <v>3767</v>
          </cell>
          <cell r="BO180">
            <v>8017</v>
          </cell>
          <cell r="BP180">
            <v>442</v>
          </cell>
          <cell r="BQ180">
            <v>329</v>
          </cell>
          <cell r="BR180">
            <v>8788</v>
          </cell>
          <cell r="BS180">
            <v>109433</v>
          </cell>
          <cell r="BT180">
            <v>24382</v>
          </cell>
          <cell r="BU180">
            <v>45975</v>
          </cell>
          <cell r="BV180">
            <v>179790</v>
          </cell>
          <cell r="BW180">
            <v>299</v>
          </cell>
          <cell r="BX180">
            <v>472</v>
          </cell>
          <cell r="BY180">
            <v>13</v>
          </cell>
          <cell r="BZ180">
            <v>784</v>
          </cell>
          <cell r="CA180">
            <v>3230</v>
          </cell>
          <cell r="CB180">
            <v>1805</v>
          </cell>
          <cell r="CC180">
            <v>73</v>
          </cell>
          <cell r="CD180">
            <v>5108</v>
          </cell>
          <cell r="CE180">
            <v>822452</v>
          </cell>
          <cell r="CF180">
            <v>244750</v>
          </cell>
          <cell r="CG180">
            <v>1169448</v>
          </cell>
          <cell r="CH180">
            <v>5942</v>
          </cell>
          <cell r="CI180">
            <v>560</v>
          </cell>
          <cell r="CJ180">
            <v>6171</v>
          </cell>
          <cell r="CK180">
            <v>117450</v>
          </cell>
          <cell r="CL180">
            <v>373493</v>
          </cell>
          <cell r="CM180">
            <v>187907</v>
          </cell>
          <cell r="CN180">
            <v>76002</v>
          </cell>
          <cell r="CO180">
            <v>98387</v>
          </cell>
          <cell r="CP180">
            <v>210288</v>
          </cell>
          <cell r="CQ180">
            <v>143463</v>
          </cell>
          <cell r="CT180">
            <v>1114546</v>
          </cell>
          <cell r="CU180">
            <v>51019</v>
          </cell>
          <cell r="CV180">
            <v>3530</v>
          </cell>
          <cell r="CW180">
            <v>3625</v>
          </cell>
          <cell r="CX180">
            <v>168</v>
          </cell>
          <cell r="CY180">
            <v>569</v>
          </cell>
          <cell r="CZ180">
            <v>279</v>
          </cell>
          <cell r="DA180">
            <v>882</v>
          </cell>
          <cell r="DB180">
            <v>771</v>
          </cell>
          <cell r="DE180">
            <v>9463</v>
          </cell>
          <cell r="DF180">
            <v>411</v>
          </cell>
          <cell r="DG180">
            <v>249231</v>
          </cell>
          <cell r="DH180">
            <v>814296</v>
          </cell>
          <cell r="DI180">
            <v>102246</v>
          </cell>
          <cell r="DJ180">
            <v>1165773</v>
          </cell>
          <cell r="DK180">
            <v>1258</v>
          </cell>
          <cell r="DL180">
            <v>7794</v>
          </cell>
          <cell r="DM180">
            <v>-331</v>
          </cell>
          <cell r="DN180">
            <v>8721</v>
          </cell>
          <cell r="DP180">
            <v>3.64</v>
          </cell>
          <cell r="DQ180" t="str">
            <v>..</v>
          </cell>
          <cell r="DR180">
            <v>3.69</v>
          </cell>
          <cell r="DS180">
            <v>4.01</v>
          </cell>
          <cell r="DT180">
            <v>4.2699999999999996</v>
          </cell>
          <cell r="DU180">
            <v>0.22</v>
          </cell>
          <cell r="DV180">
            <v>2.5099999999999998</v>
          </cell>
          <cell r="DW180">
            <v>0.66</v>
          </cell>
          <cell r="DX180">
            <v>1.51</v>
          </cell>
          <cell r="DY180">
            <v>1.53</v>
          </cell>
          <cell r="DZ180">
            <v>0.48</v>
          </cell>
          <cell r="EA180">
            <v>2.52</v>
          </cell>
          <cell r="EB180">
            <v>1.41</v>
          </cell>
          <cell r="EC180">
            <v>2.5299999999999998</v>
          </cell>
          <cell r="ED180">
            <v>3.08</v>
          </cell>
          <cell r="EE180">
            <v>1</v>
          </cell>
          <cell r="EF180">
            <v>3</v>
          </cell>
          <cell r="EG180">
            <v>1.1000000000000001</v>
          </cell>
          <cell r="EH180">
            <v>2.9</v>
          </cell>
          <cell r="EI180">
            <v>2.8</v>
          </cell>
          <cell r="EJ180">
            <v>3.21</v>
          </cell>
          <cell r="EK180">
            <v>4.24</v>
          </cell>
          <cell r="EL180">
            <v>3.01</v>
          </cell>
          <cell r="EM180">
            <v>1.04</v>
          </cell>
          <cell r="EN180">
            <v>0.24179999999999999</v>
          </cell>
          <cell r="EO180">
            <v>0.66</v>
          </cell>
          <cell r="EP180">
            <v>1.6</v>
          </cell>
          <cell r="EQ180">
            <v>-4.0999999999999996</v>
          </cell>
          <cell r="ER180">
            <v>0.5</v>
          </cell>
        </row>
        <row r="181">
          <cell r="B181">
            <v>41182</v>
          </cell>
          <cell r="C181">
            <v>497</v>
          </cell>
          <cell r="D181">
            <v>-390</v>
          </cell>
          <cell r="E181">
            <v>392</v>
          </cell>
          <cell r="F181">
            <v>824</v>
          </cell>
          <cell r="G181">
            <v>327</v>
          </cell>
          <cell r="H181">
            <v>826</v>
          </cell>
          <cell r="I181">
            <v>2486</v>
          </cell>
          <cell r="J181">
            <v>889</v>
          </cell>
          <cell r="K181">
            <v>399</v>
          </cell>
          <cell r="L181">
            <v>10420</v>
          </cell>
          <cell r="M181">
            <v>7934</v>
          </cell>
          <cell r="N181">
            <v>11708</v>
          </cell>
          <cell r="S181">
            <v>202043</v>
          </cell>
          <cell r="T181">
            <v>178871</v>
          </cell>
          <cell r="U181">
            <v>10798</v>
          </cell>
          <cell r="V181">
            <v>1033758</v>
          </cell>
          <cell r="W181">
            <v>831715</v>
          </cell>
          <cell r="X181">
            <v>1223427</v>
          </cell>
          <cell r="Y181">
            <v>566</v>
          </cell>
          <cell r="Z181">
            <v>1220</v>
          </cell>
          <cell r="AA181">
            <v>277</v>
          </cell>
          <cell r="AB181">
            <v>2063</v>
          </cell>
          <cell r="AC181">
            <v>2686</v>
          </cell>
          <cell r="AD181">
            <v>7132</v>
          </cell>
          <cell r="AE181">
            <v>1038</v>
          </cell>
          <cell r="AF181">
            <v>10856</v>
          </cell>
          <cell r="AG181">
            <v>1730</v>
          </cell>
          <cell r="AH181">
            <v>738</v>
          </cell>
          <cell r="AI181">
            <v>97</v>
          </cell>
          <cell r="AJ181">
            <v>2564</v>
          </cell>
          <cell r="AK181">
            <v>14098</v>
          </cell>
          <cell r="AL181">
            <v>6370</v>
          </cell>
          <cell r="AM181">
            <v>3595</v>
          </cell>
          <cell r="AN181">
            <v>24063</v>
          </cell>
          <cell r="AO181">
            <v>7069</v>
          </cell>
          <cell r="AP181">
            <v>3816</v>
          </cell>
          <cell r="AQ181">
            <v>599</v>
          </cell>
          <cell r="AR181">
            <v>11483</v>
          </cell>
          <cell r="AS181">
            <v>48860</v>
          </cell>
          <cell r="AT181">
            <v>28046</v>
          </cell>
          <cell r="AU181">
            <v>15924</v>
          </cell>
          <cell r="AV181">
            <v>92830</v>
          </cell>
          <cell r="AW181">
            <v>22</v>
          </cell>
          <cell r="AX181">
            <v>-22</v>
          </cell>
          <cell r="AZ181">
            <v>253504</v>
          </cell>
          <cell r="BA181">
            <v>102114</v>
          </cell>
          <cell r="BB181">
            <v>1010619</v>
          </cell>
          <cell r="BC181">
            <v>1264123</v>
          </cell>
          <cell r="BD181">
            <v>1366237</v>
          </cell>
          <cell r="BE181">
            <v>-34</v>
          </cell>
          <cell r="BF181">
            <v>-132</v>
          </cell>
          <cell r="BG181">
            <v>8394</v>
          </cell>
          <cell r="BH181">
            <v>8360</v>
          </cell>
          <cell r="BI181">
            <v>8228</v>
          </cell>
          <cell r="BJ181">
            <v>66597</v>
          </cell>
          <cell r="BK181">
            <v>210673</v>
          </cell>
          <cell r="BL181">
            <v>-229</v>
          </cell>
          <cell r="BM181">
            <v>384</v>
          </cell>
          <cell r="BN181">
            <v>3743</v>
          </cell>
          <cell r="BO181">
            <v>7155</v>
          </cell>
          <cell r="BP181">
            <v>486</v>
          </cell>
          <cell r="BQ181">
            <v>312</v>
          </cell>
          <cell r="BR181">
            <v>7953</v>
          </cell>
          <cell r="BS181">
            <v>108913</v>
          </cell>
          <cell r="BT181">
            <v>21885</v>
          </cell>
          <cell r="BU181">
            <v>46969</v>
          </cell>
          <cell r="BV181">
            <v>177767</v>
          </cell>
          <cell r="BW181">
            <v>-55</v>
          </cell>
          <cell r="BX181">
            <v>5</v>
          </cell>
          <cell r="BY181">
            <v>-3</v>
          </cell>
          <cell r="BZ181">
            <v>-53</v>
          </cell>
          <cell r="CA181">
            <v>-509</v>
          </cell>
          <cell r="CB181">
            <v>-2501</v>
          </cell>
          <cell r="CC181">
            <v>999</v>
          </cell>
          <cell r="CD181">
            <v>-2011</v>
          </cell>
          <cell r="CE181">
            <v>832852</v>
          </cell>
          <cell r="CF181">
            <v>245551</v>
          </cell>
          <cell r="CG181">
            <v>1180517</v>
          </cell>
          <cell r="CH181">
            <v>10405</v>
          </cell>
          <cell r="CI181">
            <v>19</v>
          </cell>
          <cell r="CJ181">
            <v>10292</v>
          </cell>
          <cell r="CK181">
            <v>116068</v>
          </cell>
          <cell r="CL181">
            <v>376922</v>
          </cell>
          <cell r="CM181">
            <v>187850</v>
          </cell>
          <cell r="CN181">
            <v>77504</v>
          </cell>
          <cell r="CO181">
            <v>97471</v>
          </cell>
          <cell r="CP181">
            <v>210673</v>
          </cell>
          <cell r="CQ181">
            <v>144076</v>
          </cell>
          <cell r="CT181">
            <v>1117694</v>
          </cell>
          <cell r="CU181">
            <v>51206</v>
          </cell>
          <cell r="CV181">
            <v>-564</v>
          </cell>
          <cell r="CW181">
            <v>3429</v>
          </cell>
          <cell r="CX181">
            <v>-57</v>
          </cell>
          <cell r="CY181">
            <v>695</v>
          </cell>
          <cell r="CZ181">
            <v>-916</v>
          </cell>
          <cell r="DA181">
            <v>384</v>
          </cell>
          <cell r="DB181">
            <v>613</v>
          </cell>
          <cell r="DE181">
            <v>3169</v>
          </cell>
          <cell r="DF181">
            <v>197</v>
          </cell>
          <cell r="DG181">
            <v>248727</v>
          </cell>
          <cell r="DH181">
            <v>817761</v>
          </cell>
          <cell r="DI181">
            <v>102114</v>
          </cell>
          <cell r="DJ181">
            <v>1168602</v>
          </cell>
          <cell r="DK181">
            <v>-505</v>
          </cell>
          <cell r="DL181">
            <v>3477</v>
          </cell>
          <cell r="DM181">
            <v>-132</v>
          </cell>
          <cell r="DN181">
            <v>2840</v>
          </cell>
          <cell r="DP181">
            <v>3.59</v>
          </cell>
          <cell r="DQ181" t="str">
            <v>..</v>
          </cell>
          <cell r="DR181">
            <v>3.67</v>
          </cell>
          <cell r="DS181">
            <v>4.05</v>
          </cell>
          <cell r="DT181">
            <v>4.29</v>
          </cell>
          <cell r="DU181">
            <v>0.27</v>
          </cell>
          <cell r="DV181">
            <v>2.4900000000000002</v>
          </cell>
          <cell r="DW181">
            <v>0.67</v>
          </cell>
          <cell r="DX181">
            <v>1.77</v>
          </cell>
          <cell r="DY181">
            <v>1.53</v>
          </cell>
          <cell r="DZ181">
            <v>0.48</v>
          </cell>
          <cell r="EA181">
            <v>2.39</v>
          </cell>
          <cell r="EB181">
            <v>1</v>
          </cell>
          <cell r="EC181">
            <v>2.54</v>
          </cell>
          <cell r="ED181">
            <v>2.86</v>
          </cell>
          <cell r="EE181">
            <v>1</v>
          </cell>
          <cell r="EF181">
            <v>3.1</v>
          </cell>
          <cell r="EG181">
            <v>1.1000000000000001</v>
          </cell>
          <cell r="EH181">
            <v>2.8</v>
          </cell>
          <cell r="EI181">
            <v>2.8</v>
          </cell>
          <cell r="EJ181">
            <v>3.19</v>
          </cell>
          <cell r="EK181">
            <v>4.09</v>
          </cell>
          <cell r="EL181">
            <v>2.75</v>
          </cell>
          <cell r="EM181">
            <v>1.05</v>
          </cell>
          <cell r="EN181">
            <v>0.26100000000000001</v>
          </cell>
          <cell r="EO181">
            <v>0.61</v>
          </cell>
          <cell r="EP181">
            <v>1.6637</v>
          </cell>
          <cell r="EQ181">
            <v>-3.7</v>
          </cell>
          <cell r="ER181">
            <v>0.5</v>
          </cell>
        </row>
        <row r="182">
          <cell r="B182">
            <v>41213</v>
          </cell>
          <cell r="C182">
            <v>718</v>
          </cell>
          <cell r="D182">
            <v>-356</v>
          </cell>
          <cell r="E182">
            <v>339</v>
          </cell>
          <cell r="F182">
            <v>809</v>
          </cell>
          <cell r="G182">
            <v>91</v>
          </cell>
          <cell r="H182">
            <v>792</v>
          </cell>
          <cell r="I182">
            <v>3035</v>
          </cell>
          <cell r="J182">
            <v>980</v>
          </cell>
          <cell r="K182">
            <v>365</v>
          </cell>
          <cell r="L182">
            <v>11723</v>
          </cell>
          <cell r="M182">
            <v>8688</v>
          </cell>
          <cell r="N182">
            <v>13067</v>
          </cell>
          <cell r="S182">
            <v>202754</v>
          </cell>
          <cell r="T182">
            <v>178484</v>
          </cell>
          <cell r="U182">
            <v>11137</v>
          </cell>
          <cell r="V182">
            <v>1034566</v>
          </cell>
          <cell r="W182">
            <v>831812</v>
          </cell>
          <cell r="X182">
            <v>1224188</v>
          </cell>
          <cell r="Y182">
            <v>569</v>
          </cell>
          <cell r="Z182">
            <v>1462</v>
          </cell>
          <cell r="AA182">
            <v>279</v>
          </cell>
          <cell r="AB182">
            <v>2311</v>
          </cell>
          <cell r="AC182">
            <v>2816</v>
          </cell>
          <cell r="AD182">
            <v>8359</v>
          </cell>
          <cell r="AE182">
            <v>1138</v>
          </cell>
          <cell r="AF182">
            <v>12313</v>
          </cell>
          <cell r="AG182">
            <v>1843</v>
          </cell>
          <cell r="AH182">
            <v>710</v>
          </cell>
          <cell r="AI182">
            <v>101</v>
          </cell>
          <cell r="AJ182">
            <v>2655</v>
          </cell>
          <cell r="AK182">
            <v>15086</v>
          </cell>
          <cell r="AL182">
            <v>6081</v>
          </cell>
          <cell r="AM182">
            <v>3850</v>
          </cell>
          <cell r="AN182">
            <v>25016</v>
          </cell>
          <cell r="AO182">
            <v>8363</v>
          </cell>
          <cell r="AP182">
            <v>4244</v>
          </cell>
          <cell r="AQ182">
            <v>593</v>
          </cell>
          <cell r="AR182">
            <v>13200</v>
          </cell>
          <cell r="AS182">
            <v>57420</v>
          </cell>
          <cell r="AT182">
            <v>32126</v>
          </cell>
          <cell r="AU182">
            <v>16480</v>
          </cell>
          <cell r="AV182">
            <v>106026</v>
          </cell>
          <cell r="AW182">
            <v>29</v>
          </cell>
          <cell r="AX182">
            <v>-29</v>
          </cell>
          <cell r="AZ182">
            <v>253524</v>
          </cell>
          <cell r="BA182">
            <v>102110</v>
          </cell>
          <cell r="BB182">
            <v>1013603</v>
          </cell>
          <cell r="BC182">
            <v>1267127</v>
          </cell>
          <cell r="BD182">
            <v>1369237</v>
          </cell>
          <cell r="BE182">
            <v>21</v>
          </cell>
          <cell r="BF182">
            <v>-4</v>
          </cell>
          <cell r="BG182">
            <v>3023</v>
          </cell>
          <cell r="BH182">
            <v>3044</v>
          </cell>
          <cell r="BI182">
            <v>3040</v>
          </cell>
          <cell r="BJ182">
            <v>65949</v>
          </cell>
          <cell r="BK182">
            <v>210815</v>
          </cell>
          <cell r="BL182">
            <v>-648</v>
          </cell>
          <cell r="BM182">
            <v>143</v>
          </cell>
          <cell r="BN182">
            <v>3781</v>
          </cell>
          <cell r="BO182">
            <v>7296</v>
          </cell>
          <cell r="BP182">
            <v>315</v>
          </cell>
          <cell r="BQ182">
            <v>338</v>
          </cell>
          <cell r="BR182">
            <v>7949</v>
          </cell>
          <cell r="BS182">
            <v>108124</v>
          </cell>
          <cell r="BT182">
            <v>22356</v>
          </cell>
          <cell r="BU182">
            <v>46798</v>
          </cell>
          <cell r="BV182">
            <v>177278</v>
          </cell>
          <cell r="BW182">
            <v>141</v>
          </cell>
          <cell r="BX182">
            <v>-8</v>
          </cell>
          <cell r="BY182">
            <v>5</v>
          </cell>
          <cell r="BZ182">
            <v>138</v>
          </cell>
          <cell r="CA182">
            <v>-761</v>
          </cell>
          <cell r="CB182">
            <v>494</v>
          </cell>
          <cell r="CC182">
            <v>-163</v>
          </cell>
          <cell r="CD182">
            <v>-430</v>
          </cell>
          <cell r="CE182">
            <v>836325</v>
          </cell>
          <cell r="CF182">
            <v>245575</v>
          </cell>
          <cell r="CG182">
            <v>1184010</v>
          </cell>
          <cell r="CH182">
            <v>3453</v>
          </cell>
          <cell r="CI182">
            <v>-117</v>
          </cell>
          <cell r="CJ182">
            <v>3332</v>
          </cell>
          <cell r="CK182">
            <v>115420</v>
          </cell>
          <cell r="CL182">
            <v>379651</v>
          </cell>
          <cell r="CM182">
            <v>188273</v>
          </cell>
          <cell r="CN182">
            <v>78778</v>
          </cell>
          <cell r="CO182">
            <v>96700</v>
          </cell>
          <cell r="CP182">
            <v>210815</v>
          </cell>
          <cell r="CQ182">
            <v>144867</v>
          </cell>
          <cell r="CT182">
            <v>1120442</v>
          </cell>
          <cell r="CU182">
            <v>50804</v>
          </cell>
          <cell r="CV182">
            <v>-620</v>
          </cell>
          <cell r="CW182">
            <v>2776</v>
          </cell>
          <cell r="CX182">
            <v>483</v>
          </cell>
          <cell r="CY182">
            <v>1275</v>
          </cell>
          <cell r="CZ182">
            <v>-771</v>
          </cell>
          <cell r="DA182">
            <v>143</v>
          </cell>
          <cell r="DB182">
            <v>791</v>
          </cell>
          <cell r="DE182">
            <v>2895</v>
          </cell>
          <cell r="DF182">
            <v>-389</v>
          </cell>
          <cell r="DG182">
            <v>248723</v>
          </cell>
          <cell r="DH182">
            <v>820915</v>
          </cell>
          <cell r="DI182">
            <v>102110</v>
          </cell>
          <cell r="DJ182">
            <v>1171748</v>
          </cell>
          <cell r="DK182">
            <v>-3</v>
          </cell>
          <cell r="DL182">
            <v>3287</v>
          </cell>
          <cell r="DM182">
            <v>-4</v>
          </cell>
          <cell r="DN182">
            <v>3280</v>
          </cell>
          <cell r="DP182">
            <v>3.64</v>
          </cell>
          <cell r="DQ182" t="str">
            <v>..</v>
          </cell>
          <cell r="DR182">
            <v>3.49</v>
          </cell>
          <cell r="DS182">
            <v>3.88</v>
          </cell>
          <cell r="DT182">
            <v>4.32</v>
          </cell>
          <cell r="DU182">
            <v>0.27</v>
          </cell>
          <cell r="DV182">
            <v>2.3199999999999998</v>
          </cell>
          <cell r="DW182">
            <v>0.66</v>
          </cell>
          <cell r="DX182" t="str">
            <v>..</v>
          </cell>
          <cell r="DY182">
            <v>1.42</v>
          </cell>
          <cell r="DZ182">
            <v>0.48</v>
          </cell>
          <cell r="EA182">
            <v>2.21</v>
          </cell>
          <cell r="EB182">
            <v>1.27</v>
          </cell>
          <cell r="EC182">
            <v>2.34</v>
          </cell>
          <cell r="ED182">
            <v>2.71</v>
          </cell>
          <cell r="EE182">
            <v>1.1000000000000001</v>
          </cell>
          <cell r="EF182">
            <v>3</v>
          </cell>
          <cell r="EG182">
            <v>1.1000000000000001</v>
          </cell>
          <cell r="EH182">
            <v>2.8</v>
          </cell>
          <cell r="EI182">
            <v>2.8</v>
          </cell>
          <cell r="EJ182">
            <v>3.25</v>
          </cell>
          <cell r="EK182">
            <v>3.99</v>
          </cell>
          <cell r="EL182">
            <v>2.52</v>
          </cell>
          <cell r="EM182">
            <v>1.08</v>
          </cell>
          <cell r="EN182">
            <v>0.2346</v>
          </cell>
          <cell r="EO182">
            <v>0.51500000000000001</v>
          </cell>
          <cell r="EP182">
            <v>1.8304</v>
          </cell>
          <cell r="EQ182">
            <v>-3.2</v>
          </cell>
          <cell r="ER182">
            <v>0.5</v>
          </cell>
        </row>
        <row r="183">
          <cell r="B183">
            <v>41243</v>
          </cell>
          <cell r="C183">
            <v>573</v>
          </cell>
          <cell r="D183">
            <v>-384</v>
          </cell>
          <cell r="E183">
            <v>339</v>
          </cell>
          <cell r="F183">
            <v>1113</v>
          </cell>
          <cell r="G183">
            <v>540</v>
          </cell>
          <cell r="H183">
            <v>1069</v>
          </cell>
          <cell r="I183">
            <v>2689</v>
          </cell>
          <cell r="J183">
            <v>983</v>
          </cell>
          <cell r="K183">
            <v>365</v>
          </cell>
          <cell r="L183">
            <v>11633</v>
          </cell>
          <cell r="M183">
            <v>8944</v>
          </cell>
          <cell r="N183">
            <v>12981</v>
          </cell>
          <cell r="S183">
            <v>203322</v>
          </cell>
          <cell r="T183">
            <v>177791</v>
          </cell>
          <cell r="U183">
            <v>11477</v>
          </cell>
          <cell r="V183">
            <v>1035754</v>
          </cell>
          <cell r="W183">
            <v>832432</v>
          </cell>
          <cell r="X183">
            <v>1225022</v>
          </cell>
          <cell r="Y183">
            <v>559</v>
          </cell>
          <cell r="Z183">
            <v>1298</v>
          </cell>
          <cell r="AA183">
            <v>268</v>
          </cell>
          <cell r="AB183">
            <v>2125</v>
          </cell>
          <cell r="AC183">
            <v>2916</v>
          </cell>
          <cell r="AD183">
            <v>7946</v>
          </cell>
          <cell r="AE183">
            <v>1091</v>
          </cell>
          <cell r="AF183">
            <v>11952</v>
          </cell>
          <cell r="AG183">
            <v>2017</v>
          </cell>
          <cell r="AH183">
            <v>697</v>
          </cell>
          <cell r="AI183">
            <v>84</v>
          </cell>
          <cell r="AJ183">
            <v>2797</v>
          </cell>
          <cell r="AK183">
            <v>15879</v>
          </cell>
          <cell r="AL183">
            <v>5839</v>
          </cell>
          <cell r="AM183">
            <v>3118</v>
          </cell>
          <cell r="AN183">
            <v>24836</v>
          </cell>
          <cell r="AO183">
            <v>8188</v>
          </cell>
          <cell r="AP183">
            <v>4039</v>
          </cell>
          <cell r="AQ183">
            <v>563</v>
          </cell>
          <cell r="AR183">
            <v>12791</v>
          </cell>
          <cell r="AS183">
            <v>56182</v>
          </cell>
          <cell r="AT183">
            <v>31072</v>
          </cell>
          <cell r="AU183">
            <v>14969</v>
          </cell>
          <cell r="AV183">
            <v>102223</v>
          </cell>
          <cell r="AW183">
            <v>310</v>
          </cell>
          <cell r="AX183">
            <v>-310</v>
          </cell>
          <cell r="AZ183">
            <v>253941</v>
          </cell>
          <cell r="BA183">
            <v>102024</v>
          </cell>
          <cell r="BB183">
            <v>1022481</v>
          </cell>
          <cell r="BC183">
            <v>1276422</v>
          </cell>
          <cell r="BD183">
            <v>1378446</v>
          </cell>
          <cell r="BE183">
            <v>417</v>
          </cell>
          <cell r="BF183">
            <v>-87</v>
          </cell>
          <cell r="BG183">
            <v>8878</v>
          </cell>
          <cell r="BH183">
            <v>9295</v>
          </cell>
          <cell r="BI183">
            <v>9208</v>
          </cell>
          <cell r="BJ183">
            <v>65489</v>
          </cell>
          <cell r="BK183">
            <v>210781</v>
          </cell>
          <cell r="BL183">
            <v>-460</v>
          </cell>
          <cell r="BM183">
            <v>-34</v>
          </cell>
          <cell r="BN183">
            <v>3655</v>
          </cell>
          <cell r="BO183">
            <v>7097</v>
          </cell>
          <cell r="BP183">
            <v>461</v>
          </cell>
          <cell r="BQ183">
            <v>310</v>
          </cell>
          <cell r="BR183">
            <v>7868</v>
          </cell>
          <cell r="BS183">
            <v>112630</v>
          </cell>
          <cell r="BT183">
            <v>30858</v>
          </cell>
          <cell r="BU183">
            <v>48342</v>
          </cell>
          <cell r="BV183">
            <v>191830</v>
          </cell>
          <cell r="BW183">
            <v>-199</v>
          </cell>
          <cell r="BX183">
            <v>16</v>
          </cell>
          <cell r="BY183">
            <v>-17</v>
          </cell>
          <cell r="BZ183">
            <v>-200</v>
          </cell>
          <cell r="CA183">
            <v>4506</v>
          </cell>
          <cell r="CB183">
            <v>8502</v>
          </cell>
          <cell r="CC183">
            <v>1544</v>
          </cell>
          <cell r="CD183">
            <v>14552</v>
          </cell>
          <cell r="CE183">
            <v>830651</v>
          </cell>
          <cell r="CF183">
            <v>246073</v>
          </cell>
          <cell r="CG183">
            <v>1178748</v>
          </cell>
          <cell r="CH183">
            <v>-5674</v>
          </cell>
          <cell r="CI183">
            <v>617</v>
          </cell>
          <cell r="CJ183">
            <v>-5144</v>
          </cell>
          <cell r="CK183">
            <v>119727</v>
          </cell>
          <cell r="CL183">
            <v>384303</v>
          </cell>
          <cell r="CM183">
            <v>186353</v>
          </cell>
          <cell r="CN183">
            <v>80737</v>
          </cell>
          <cell r="CO183">
            <v>95733</v>
          </cell>
          <cell r="CP183">
            <v>210781</v>
          </cell>
          <cell r="CQ183">
            <v>145292</v>
          </cell>
          <cell r="CT183">
            <v>1129803</v>
          </cell>
          <cell r="CU183">
            <v>52170</v>
          </cell>
          <cell r="CV183">
            <v>4307</v>
          </cell>
          <cell r="CW183">
            <v>4652</v>
          </cell>
          <cell r="CX183">
            <v>-1920</v>
          </cell>
          <cell r="CY183">
            <v>1959</v>
          </cell>
          <cell r="CZ183">
            <v>-967</v>
          </cell>
          <cell r="DA183">
            <v>-34</v>
          </cell>
          <cell r="DB183">
            <v>426</v>
          </cell>
          <cell r="DE183">
            <v>9371</v>
          </cell>
          <cell r="DF183">
            <v>1376</v>
          </cell>
          <cell r="DG183">
            <v>249056</v>
          </cell>
          <cell r="DH183">
            <v>828577</v>
          </cell>
          <cell r="DI183">
            <v>102024</v>
          </cell>
          <cell r="DJ183">
            <v>1179657</v>
          </cell>
          <cell r="DK183">
            <v>333</v>
          </cell>
          <cell r="DL183">
            <v>7662</v>
          </cell>
          <cell r="DM183">
            <v>-87</v>
          </cell>
          <cell r="DN183">
            <v>7908</v>
          </cell>
          <cell r="DP183">
            <v>3.66</v>
          </cell>
          <cell r="DQ183" t="str">
            <v>..</v>
          </cell>
          <cell r="DR183">
            <v>3.43</v>
          </cell>
          <cell r="DS183">
            <v>3.75</v>
          </cell>
          <cell r="DT183">
            <v>4.32</v>
          </cell>
          <cell r="DU183">
            <v>0.26</v>
          </cell>
          <cell r="DV183">
            <v>2.2000000000000002</v>
          </cell>
          <cell r="DW183">
            <v>0.59</v>
          </cell>
          <cell r="DX183" t="str">
            <v>..</v>
          </cell>
          <cell r="DY183">
            <v>1.07</v>
          </cell>
          <cell r="DZ183">
            <v>0.47</v>
          </cell>
          <cell r="EA183">
            <v>2.0299999999999998</v>
          </cell>
          <cell r="EB183">
            <v>1.26</v>
          </cell>
          <cell r="EC183">
            <v>2.2000000000000002</v>
          </cell>
          <cell r="ED183">
            <v>2.4900000000000002</v>
          </cell>
          <cell r="EE183">
            <v>1.1000000000000001</v>
          </cell>
          <cell r="EF183">
            <v>3.1</v>
          </cell>
          <cell r="EG183">
            <v>1.1000000000000001</v>
          </cell>
          <cell r="EH183">
            <v>2.9</v>
          </cell>
          <cell r="EI183">
            <v>2.7</v>
          </cell>
          <cell r="EJ183">
            <v>3.24</v>
          </cell>
          <cell r="EK183">
            <v>3.94</v>
          </cell>
          <cell r="EL183">
            <v>2.31</v>
          </cell>
          <cell r="EM183">
            <v>1.07</v>
          </cell>
          <cell r="EN183">
            <v>0.2316</v>
          </cell>
          <cell r="EO183">
            <v>0.5</v>
          </cell>
          <cell r="EP183">
            <v>1.7501</v>
          </cell>
          <cell r="EQ183">
            <v>-2.8</v>
          </cell>
          <cell r="ER183">
            <v>0.5</v>
          </cell>
        </row>
        <row r="184">
          <cell r="B184">
            <v>41274</v>
          </cell>
          <cell r="C184">
            <v>368</v>
          </cell>
          <cell r="D184">
            <v>-293</v>
          </cell>
          <cell r="E184">
            <v>339</v>
          </cell>
          <cell r="F184">
            <v>355</v>
          </cell>
          <cell r="G184">
            <v>-13</v>
          </cell>
          <cell r="H184">
            <v>400</v>
          </cell>
          <cell r="I184">
            <v>2416</v>
          </cell>
          <cell r="J184">
            <v>885</v>
          </cell>
          <cell r="K184">
            <v>365</v>
          </cell>
          <cell r="L184">
            <v>10323</v>
          </cell>
          <cell r="M184">
            <v>7907</v>
          </cell>
          <cell r="N184">
            <v>11573</v>
          </cell>
          <cell r="S184">
            <v>203759</v>
          </cell>
          <cell r="T184">
            <v>177475</v>
          </cell>
          <cell r="U184">
            <v>11816</v>
          </cell>
          <cell r="V184">
            <v>1035891</v>
          </cell>
          <cell r="W184">
            <v>832132</v>
          </cell>
          <cell r="X184">
            <v>1225182</v>
          </cell>
          <cell r="Y184">
            <v>548</v>
          </cell>
          <cell r="Z184">
            <v>1221</v>
          </cell>
          <cell r="AA184">
            <v>274</v>
          </cell>
          <cell r="AB184">
            <v>2044</v>
          </cell>
          <cell r="AC184">
            <v>2876</v>
          </cell>
          <cell r="AD184">
            <v>7497</v>
          </cell>
          <cell r="AE184">
            <v>1041</v>
          </cell>
          <cell r="AF184">
            <v>11414</v>
          </cell>
          <cell r="AG184">
            <v>1492</v>
          </cell>
          <cell r="AH184">
            <v>586</v>
          </cell>
          <cell r="AI184">
            <v>65</v>
          </cell>
          <cell r="AJ184">
            <v>2143</v>
          </cell>
          <cell r="AK184">
            <v>11536</v>
          </cell>
          <cell r="AL184">
            <v>4732</v>
          </cell>
          <cell r="AM184">
            <v>2339</v>
          </cell>
          <cell r="AN184">
            <v>18607</v>
          </cell>
          <cell r="AO184">
            <v>5532</v>
          </cell>
          <cell r="AP184">
            <v>3113</v>
          </cell>
          <cell r="AQ184">
            <v>405</v>
          </cell>
          <cell r="AR184">
            <v>9050</v>
          </cell>
          <cell r="AS184">
            <v>38062</v>
          </cell>
          <cell r="AT184">
            <v>22099</v>
          </cell>
          <cell r="AU184">
            <v>10443</v>
          </cell>
          <cell r="AV184">
            <v>70604</v>
          </cell>
          <cell r="AW184">
            <v>22</v>
          </cell>
          <cell r="AX184">
            <v>-22</v>
          </cell>
          <cell r="AZ184">
            <v>254595</v>
          </cell>
          <cell r="BA184">
            <v>102056</v>
          </cell>
          <cell r="BB184">
            <v>1029143</v>
          </cell>
          <cell r="BC184">
            <v>1283738</v>
          </cell>
          <cell r="BD184">
            <v>1385794</v>
          </cell>
          <cell r="BE184">
            <v>654</v>
          </cell>
          <cell r="BF184">
            <v>32</v>
          </cell>
          <cell r="BG184">
            <v>6662</v>
          </cell>
          <cell r="BH184">
            <v>7316</v>
          </cell>
          <cell r="BI184">
            <v>7348</v>
          </cell>
          <cell r="BJ184">
            <v>65357</v>
          </cell>
          <cell r="BK184">
            <v>210728</v>
          </cell>
          <cell r="BL184">
            <v>-132</v>
          </cell>
          <cell r="BM184">
            <v>-53</v>
          </cell>
          <cell r="BN184">
            <v>3990</v>
          </cell>
          <cell r="BO184">
            <v>7340</v>
          </cell>
          <cell r="BP184">
            <v>435</v>
          </cell>
          <cell r="BQ184">
            <v>330</v>
          </cell>
          <cell r="BR184">
            <v>8105</v>
          </cell>
          <cell r="BS184">
            <v>110710</v>
          </cell>
          <cell r="BT184">
            <v>29044</v>
          </cell>
          <cell r="BU184">
            <v>51230</v>
          </cell>
          <cell r="BV184">
            <v>190984</v>
          </cell>
          <cell r="BW184">
            <v>208</v>
          </cell>
          <cell r="BX184">
            <v>-22</v>
          </cell>
          <cell r="BY184">
            <v>17</v>
          </cell>
          <cell r="BZ184">
            <v>203</v>
          </cell>
          <cell r="CA184">
            <v>-2320</v>
          </cell>
          <cell r="CB184">
            <v>-1224</v>
          </cell>
          <cell r="CC184">
            <v>3050</v>
          </cell>
          <cell r="CD184">
            <v>-494</v>
          </cell>
          <cell r="CE184">
            <v>838159</v>
          </cell>
          <cell r="CF184">
            <v>246490</v>
          </cell>
          <cell r="CG184">
            <v>1186705</v>
          </cell>
          <cell r="CH184">
            <v>7156</v>
          </cell>
          <cell r="CI184">
            <v>451</v>
          </cell>
          <cell r="CJ184">
            <v>7639</v>
          </cell>
          <cell r="CK184">
            <v>118050</v>
          </cell>
          <cell r="CL184">
            <v>388159</v>
          </cell>
          <cell r="CM184">
            <v>185995</v>
          </cell>
          <cell r="CN184">
            <v>82618</v>
          </cell>
          <cell r="CO184">
            <v>94353</v>
          </cell>
          <cell r="CP184">
            <v>210728</v>
          </cell>
          <cell r="CQ184">
            <v>145371</v>
          </cell>
          <cell r="CT184">
            <v>1132941</v>
          </cell>
          <cell r="CU184">
            <v>53039</v>
          </cell>
          <cell r="CV184">
            <v>-2112</v>
          </cell>
          <cell r="CW184">
            <v>3962</v>
          </cell>
          <cell r="CX184">
            <v>-822</v>
          </cell>
          <cell r="CY184">
            <v>1915</v>
          </cell>
          <cell r="CZ184">
            <v>-1477</v>
          </cell>
          <cell r="DA184">
            <v>-53</v>
          </cell>
          <cell r="DB184">
            <v>79</v>
          </cell>
          <cell r="DE184">
            <v>2291</v>
          </cell>
          <cell r="DF184">
            <v>879</v>
          </cell>
          <cell r="DG184">
            <v>249668</v>
          </cell>
          <cell r="DH184">
            <v>830234</v>
          </cell>
          <cell r="DI184">
            <v>102056</v>
          </cell>
          <cell r="DJ184">
            <v>1181958</v>
          </cell>
          <cell r="DK184">
            <v>514</v>
          </cell>
          <cell r="DL184">
            <v>898</v>
          </cell>
          <cell r="DM184">
            <v>32</v>
          </cell>
          <cell r="DN184">
            <v>1444</v>
          </cell>
          <cell r="DP184">
            <v>3.66</v>
          </cell>
          <cell r="DQ184" t="str">
            <v>..</v>
          </cell>
          <cell r="DR184">
            <v>3.35</v>
          </cell>
          <cell r="DS184">
            <v>3.67</v>
          </cell>
          <cell r="DT184">
            <v>4.3499999999999996</v>
          </cell>
          <cell r="DU184">
            <v>0.26</v>
          </cell>
          <cell r="DV184">
            <v>2.1800000000000002</v>
          </cell>
          <cell r="DW184">
            <v>0.65</v>
          </cell>
          <cell r="DX184">
            <v>1.69</v>
          </cell>
          <cell r="DY184">
            <v>1.05</v>
          </cell>
          <cell r="DZ184">
            <v>0.48</v>
          </cell>
          <cell r="EA184">
            <v>1.85</v>
          </cell>
          <cell r="EB184">
            <v>0.88</v>
          </cell>
          <cell r="EC184">
            <v>2.16</v>
          </cell>
          <cell r="ED184">
            <v>2.4500000000000002</v>
          </cell>
          <cell r="EE184">
            <v>1.1000000000000001</v>
          </cell>
          <cell r="EF184">
            <v>3</v>
          </cell>
          <cell r="EG184">
            <v>1.2</v>
          </cell>
          <cell r="EH184">
            <v>2.9</v>
          </cell>
          <cell r="EI184">
            <v>2.7</v>
          </cell>
          <cell r="EJ184">
            <v>3.19</v>
          </cell>
          <cell r="EK184">
            <v>3.82</v>
          </cell>
          <cell r="EL184">
            <v>2.11</v>
          </cell>
          <cell r="EM184">
            <v>1.07</v>
          </cell>
          <cell r="EN184">
            <v>0.309</v>
          </cell>
          <cell r="EO184">
            <v>0.5</v>
          </cell>
          <cell r="EP184">
            <v>1.8378000000000001</v>
          </cell>
          <cell r="EQ184">
            <v>-1.1000000000000001</v>
          </cell>
          <cell r="ER184">
            <v>0.5</v>
          </cell>
        </row>
        <row r="185">
          <cell r="B185">
            <v>41305</v>
          </cell>
          <cell r="C185">
            <v>390</v>
          </cell>
          <cell r="D185">
            <v>-207</v>
          </cell>
          <cell r="E185">
            <v>363</v>
          </cell>
          <cell r="F185">
            <v>369</v>
          </cell>
          <cell r="G185">
            <v>-21</v>
          </cell>
          <cell r="H185">
            <v>525</v>
          </cell>
          <cell r="I185">
            <v>2383</v>
          </cell>
          <cell r="J185">
            <v>938</v>
          </cell>
          <cell r="K185">
            <v>390</v>
          </cell>
          <cell r="L185">
            <v>10392</v>
          </cell>
          <cell r="M185">
            <v>8009</v>
          </cell>
          <cell r="N185">
            <v>11720</v>
          </cell>
          <cell r="O185">
            <v>7037</v>
          </cell>
          <cell r="P185">
            <v>3942</v>
          </cell>
          <cell r="Q185">
            <v>742</v>
          </cell>
          <cell r="R185">
            <v>88342</v>
          </cell>
          <cell r="S185">
            <v>204145</v>
          </cell>
          <cell r="T185">
            <v>177239</v>
          </cell>
          <cell r="U185">
            <v>12179</v>
          </cell>
          <cell r="V185">
            <v>1036106</v>
          </cell>
          <cell r="W185">
            <v>831961</v>
          </cell>
          <cell r="X185">
            <v>1225525</v>
          </cell>
          <cell r="Y185">
            <v>565</v>
          </cell>
          <cell r="Z185">
            <v>1154</v>
          </cell>
          <cell r="AA185">
            <v>272</v>
          </cell>
          <cell r="AB185">
            <v>1991</v>
          </cell>
          <cell r="AC185">
            <v>3511</v>
          </cell>
          <cell r="AD185">
            <v>6834</v>
          </cell>
          <cell r="AE185">
            <v>1115</v>
          </cell>
          <cell r="AF185">
            <v>11460</v>
          </cell>
          <cell r="AG185">
            <v>1596</v>
          </cell>
          <cell r="AH185">
            <v>781</v>
          </cell>
          <cell r="AI185">
            <v>78</v>
          </cell>
          <cell r="AJ185">
            <v>2456</v>
          </cell>
          <cell r="AK185">
            <v>12316</v>
          </cell>
          <cell r="AL185">
            <v>6045</v>
          </cell>
          <cell r="AM185">
            <v>2656</v>
          </cell>
          <cell r="AN185">
            <v>21017</v>
          </cell>
          <cell r="AO185">
            <v>5266</v>
          </cell>
          <cell r="AP185">
            <v>3226</v>
          </cell>
          <cell r="AQ185">
            <v>487</v>
          </cell>
          <cell r="AR185">
            <v>8979</v>
          </cell>
          <cell r="AS185">
            <v>37248</v>
          </cell>
          <cell r="AT185">
            <v>22575</v>
          </cell>
          <cell r="AU185">
            <v>12360</v>
          </cell>
          <cell r="AV185">
            <v>72183</v>
          </cell>
          <cell r="AW185">
            <v>23</v>
          </cell>
          <cell r="AX185">
            <v>-23</v>
          </cell>
          <cell r="AZ185">
            <v>254254</v>
          </cell>
          <cell r="BA185">
            <v>102049</v>
          </cell>
          <cell r="BB185">
            <v>1026196</v>
          </cell>
          <cell r="BC185">
            <v>1280450</v>
          </cell>
          <cell r="BD185">
            <v>1382499</v>
          </cell>
          <cell r="BE185">
            <v>-341</v>
          </cell>
          <cell r="BF185">
            <v>-7</v>
          </cell>
          <cell r="BG185">
            <v>-2946</v>
          </cell>
          <cell r="BH185">
            <v>-3287</v>
          </cell>
          <cell r="BI185">
            <v>-3294</v>
          </cell>
          <cell r="BJ185">
            <v>65268</v>
          </cell>
          <cell r="BK185">
            <v>210720</v>
          </cell>
          <cell r="BL185">
            <v>-89</v>
          </cell>
          <cell r="BM185">
            <v>-9</v>
          </cell>
          <cell r="BN185">
            <v>3706</v>
          </cell>
          <cell r="BO185">
            <v>7369</v>
          </cell>
          <cell r="BP185">
            <v>503</v>
          </cell>
          <cell r="BQ185">
            <v>341</v>
          </cell>
          <cell r="BR185">
            <v>8213</v>
          </cell>
          <cell r="BS185">
            <v>109104</v>
          </cell>
          <cell r="BT185">
            <v>26705</v>
          </cell>
          <cell r="BU185">
            <v>47235</v>
          </cell>
          <cell r="BV185">
            <v>183044</v>
          </cell>
          <cell r="BW185">
            <v>29</v>
          </cell>
          <cell r="BX185">
            <v>19</v>
          </cell>
          <cell r="BY185">
            <v>2</v>
          </cell>
          <cell r="BZ185">
            <v>50</v>
          </cell>
          <cell r="CA185">
            <v>-1567</v>
          </cell>
          <cell r="CB185">
            <v>-2339</v>
          </cell>
          <cell r="CC185">
            <v>-3995</v>
          </cell>
          <cell r="CD185">
            <v>-7901</v>
          </cell>
          <cell r="CE185">
            <v>843152</v>
          </cell>
          <cell r="CF185">
            <v>246041</v>
          </cell>
          <cell r="CG185">
            <v>1191242</v>
          </cell>
          <cell r="CH185">
            <v>4955</v>
          </cell>
          <cell r="CI185">
            <v>-391</v>
          </cell>
          <cell r="CJ185">
            <v>4557</v>
          </cell>
          <cell r="CK185">
            <v>116474</v>
          </cell>
          <cell r="CL185">
            <v>387287</v>
          </cell>
          <cell r="CM185">
            <v>184149</v>
          </cell>
          <cell r="CN185">
            <v>84771</v>
          </cell>
          <cell r="CO185">
            <v>91738</v>
          </cell>
          <cell r="CP185">
            <v>210720</v>
          </cell>
          <cell r="CQ185">
            <v>145452</v>
          </cell>
          <cell r="CT185">
            <v>1126368</v>
          </cell>
          <cell r="CU185">
            <v>51229</v>
          </cell>
          <cell r="CV185">
            <v>-1538</v>
          </cell>
          <cell r="CW185">
            <v>-872</v>
          </cell>
          <cell r="CX185">
            <v>-1846</v>
          </cell>
          <cell r="CY185">
            <v>1773</v>
          </cell>
          <cell r="CZ185">
            <v>-2234</v>
          </cell>
          <cell r="DA185">
            <v>-9</v>
          </cell>
          <cell r="DB185">
            <v>81</v>
          </cell>
          <cell r="DE185">
            <v>-6517</v>
          </cell>
          <cell r="DF185">
            <v>-1791</v>
          </cell>
          <cell r="DG185">
            <v>249146</v>
          </cell>
          <cell r="DH185">
            <v>825993</v>
          </cell>
          <cell r="DI185">
            <v>102049</v>
          </cell>
          <cell r="DJ185">
            <v>1177188</v>
          </cell>
          <cell r="DK185">
            <v>-521</v>
          </cell>
          <cell r="DL185">
            <v>-4205</v>
          </cell>
          <cell r="DM185">
            <v>-7</v>
          </cell>
          <cell r="DN185">
            <v>-4733</v>
          </cell>
          <cell r="DP185">
            <v>3.57</v>
          </cell>
          <cell r="DQ185" t="str">
            <v>..</v>
          </cell>
          <cell r="DR185">
            <v>3.11</v>
          </cell>
          <cell r="DS185">
            <v>3.43</v>
          </cell>
          <cell r="DT185">
            <v>4.38</v>
          </cell>
          <cell r="DV185">
            <v>1.91</v>
          </cell>
          <cell r="DY185">
            <v>1.05</v>
          </cell>
          <cell r="DZ185">
            <v>0.53</v>
          </cell>
          <cell r="EA185">
            <v>1.78</v>
          </cell>
          <cell r="EB185">
            <v>0.85</v>
          </cell>
          <cell r="EC185">
            <v>2.02</v>
          </cell>
          <cell r="ED185">
            <v>2.2999999999999998</v>
          </cell>
          <cell r="EE185">
            <v>1.1000000000000001</v>
          </cell>
          <cell r="EF185">
            <v>2.9</v>
          </cell>
          <cell r="EG185">
            <v>1.2</v>
          </cell>
          <cell r="EH185">
            <v>2.7</v>
          </cell>
          <cell r="EI185">
            <v>2.7</v>
          </cell>
          <cell r="EJ185">
            <v>3.16</v>
          </cell>
          <cell r="EK185">
            <v>3.65</v>
          </cell>
          <cell r="EL185">
            <v>2.14</v>
          </cell>
          <cell r="EM185">
            <v>1.1399999999999999</v>
          </cell>
          <cell r="EN185">
            <v>0.28899999999999998</v>
          </cell>
          <cell r="EO185">
            <v>0.49</v>
          </cell>
          <cell r="EP185">
            <v>2.1341000000000001</v>
          </cell>
          <cell r="EQ185">
            <v>-0.7</v>
          </cell>
          <cell r="ER185">
            <v>0.5</v>
          </cell>
        </row>
        <row r="186">
          <cell r="B186">
            <v>41333</v>
          </cell>
          <cell r="C186">
            <v>510</v>
          </cell>
          <cell r="D186">
            <v>-195</v>
          </cell>
          <cell r="E186">
            <v>363</v>
          </cell>
          <cell r="F186">
            <v>-453</v>
          </cell>
          <cell r="G186">
            <v>-963</v>
          </cell>
          <cell r="H186">
            <v>-285</v>
          </cell>
          <cell r="I186">
            <v>2484</v>
          </cell>
          <cell r="J186">
            <v>863</v>
          </cell>
          <cell r="K186">
            <v>390</v>
          </cell>
          <cell r="L186">
            <v>9450</v>
          </cell>
          <cell r="M186">
            <v>6966</v>
          </cell>
          <cell r="N186">
            <v>10702</v>
          </cell>
          <cell r="O186">
            <v>6691</v>
          </cell>
          <cell r="P186">
            <v>3371</v>
          </cell>
          <cell r="Q186">
            <v>641</v>
          </cell>
          <cell r="R186">
            <v>84020</v>
          </cell>
          <cell r="S186">
            <v>204460</v>
          </cell>
          <cell r="T186">
            <v>176956</v>
          </cell>
          <cell r="U186">
            <v>12542</v>
          </cell>
          <cell r="V186">
            <v>1035473</v>
          </cell>
          <cell r="W186">
            <v>831013</v>
          </cell>
          <cell r="X186">
            <v>1224971</v>
          </cell>
          <cell r="Y186">
            <v>605</v>
          </cell>
          <cell r="Z186">
            <v>1089</v>
          </cell>
          <cell r="AA186">
            <v>286</v>
          </cell>
          <cell r="AB186">
            <v>1980</v>
          </cell>
          <cell r="AC186">
            <v>3596</v>
          </cell>
          <cell r="AD186">
            <v>6609</v>
          </cell>
          <cell r="AE186">
            <v>1114</v>
          </cell>
          <cell r="AF186">
            <v>11319</v>
          </cell>
          <cell r="AG186">
            <v>1881</v>
          </cell>
          <cell r="AH186">
            <v>937</v>
          </cell>
          <cell r="AI186">
            <v>79</v>
          </cell>
          <cell r="AJ186">
            <v>2897</v>
          </cell>
          <cell r="AK186">
            <v>14060</v>
          </cell>
          <cell r="AL186">
            <v>7455</v>
          </cell>
          <cell r="AM186">
            <v>2929</v>
          </cell>
          <cell r="AN186">
            <v>24444</v>
          </cell>
          <cell r="AO186">
            <v>6600</v>
          </cell>
          <cell r="AP186">
            <v>3624</v>
          </cell>
          <cell r="AQ186">
            <v>460</v>
          </cell>
          <cell r="AR186">
            <v>10684</v>
          </cell>
          <cell r="AS186">
            <v>45103</v>
          </cell>
          <cell r="AT186">
            <v>27456</v>
          </cell>
          <cell r="AU186">
            <v>12602</v>
          </cell>
          <cell r="AV186">
            <v>85161</v>
          </cell>
          <cell r="AW186">
            <v>22</v>
          </cell>
          <cell r="AX186">
            <v>-22</v>
          </cell>
          <cell r="AZ186">
            <v>255089</v>
          </cell>
          <cell r="BA186">
            <v>102221</v>
          </cell>
          <cell r="BB186">
            <v>1033302</v>
          </cell>
          <cell r="BC186">
            <v>1288391</v>
          </cell>
          <cell r="BD186">
            <v>1390612</v>
          </cell>
          <cell r="BE186">
            <v>834</v>
          </cell>
          <cell r="BF186">
            <v>172</v>
          </cell>
          <cell r="BG186">
            <v>7107</v>
          </cell>
          <cell r="BH186">
            <v>7941</v>
          </cell>
          <cell r="BI186">
            <v>8113</v>
          </cell>
          <cell r="BJ186">
            <v>65366</v>
          </cell>
          <cell r="BK186">
            <v>210995</v>
          </cell>
          <cell r="BL186">
            <v>98</v>
          </cell>
          <cell r="BM186">
            <v>275</v>
          </cell>
          <cell r="BN186">
            <v>3469</v>
          </cell>
          <cell r="BO186">
            <v>7213</v>
          </cell>
          <cell r="BP186">
            <v>518</v>
          </cell>
          <cell r="BQ186">
            <v>319</v>
          </cell>
          <cell r="BR186">
            <v>8050</v>
          </cell>
          <cell r="BS186">
            <v>112216</v>
          </cell>
          <cell r="BT186">
            <v>25573</v>
          </cell>
          <cell r="BU186">
            <v>48123</v>
          </cell>
          <cell r="BV186">
            <v>185912</v>
          </cell>
          <cell r="BW186">
            <v>96</v>
          </cell>
          <cell r="BX186">
            <v>13</v>
          </cell>
          <cell r="BY186">
            <v>-2</v>
          </cell>
          <cell r="BZ186">
            <v>107</v>
          </cell>
          <cell r="CA186">
            <v>3111</v>
          </cell>
          <cell r="CB186">
            <v>-1456</v>
          </cell>
          <cell r="CC186">
            <v>888</v>
          </cell>
          <cell r="CD186">
            <v>2543</v>
          </cell>
          <cell r="CE186">
            <v>847390</v>
          </cell>
          <cell r="CF186">
            <v>247039</v>
          </cell>
          <cell r="CG186">
            <v>1196650</v>
          </cell>
          <cell r="CH186">
            <v>4564</v>
          </cell>
          <cell r="CI186">
            <v>727</v>
          </cell>
          <cell r="CJ186">
            <v>5463</v>
          </cell>
          <cell r="CK186">
            <v>119429</v>
          </cell>
          <cell r="CL186">
            <v>392482</v>
          </cell>
          <cell r="CM186">
            <v>182929</v>
          </cell>
          <cell r="CN186">
            <v>87238</v>
          </cell>
          <cell r="CO186">
            <v>89956</v>
          </cell>
          <cell r="CP186">
            <v>210995</v>
          </cell>
          <cell r="CQ186">
            <v>145629</v>
          </cell>
          <cell r="CT186">
            <v>1134605</v>
          </cell>
          <cell r="CU186">
            <v>51576</v>
          </cell>
          <cell r="CV186">
            <v>3207</v>
          </cell>
          <cell r="CW186">
            <v>5194</v>
          </cell>
          <cell r="CX186">
            <v>-1220</v>
          </cell>
          <cell r="CY186">
            <v>1775</v>
          </cell>
          <cell r="CZ186">
            <v>-1342</v>
          </cell>
          <cell r="DA186">
            <v>275</v>
          </cell>
          <cell r="DB186">
            <v>177</v>
          </cell>
          <cell r="DE186">
            <v>8251</v>
          </cell>
          <cell r="DF186">
            <v>361</v>
          </cell>
          <cell r="DG186">
            <v>249773</v>
          </cell>
          <cell r="DH186">
            <v>833256</v>
          </cell>
          <cell r="DI186">
            <v>102221</v>
          </cell>
          <cell r="DJ186">
            <v>1185250</v>
          </cell>
          <cell r="DK186">
            <v>627</v>
          </cell>
          <cell r="DL186">
            <v>7263</v>
          </cell>
          <cell r="DM186">
            <v>172</v>
          </cell>
          <cell r="DN186">
            <v>8062</v>
          </cell>
          <cell r="DP186">
            <v>3.59</v>
          </cell>
          <cell r="DQ186" t="str">
            <v>..</v>
          </cell>
          <cell r="DR186">
            <v>2.92</v>
          </cell>
          <cell r="DS186">
            <v>3.28</v>
          </cell>
          <cell r="DT186">
            <v>4.38</v>
          </cell>
          <cell r="DV186">
            <v>1.98</v>
          </cell>
          <cell r="DY186">
            <v>1.03</v>
          </cell>
          <cell r="DZ186">
            <v>0.51</v>
          </cell>
          <cell r="EA186">
            <v>1.84</v>
          </cell>
          <cell r="EB186">
            <v>0.84</v>
          </cell>
          <cell r="EC186">
            <v>2.0099999999999998</v>
          </cell>
          <cell r="ED186">
            <v>2.29</v>
          </cell>
          <cell r="EE186">
            <v>1.1000000000000001</v>
          </cell>
          <cell r="EF186">
            <v>2.9</v>
          </cell>
          <cell r="EG186">
            <v>1.2</v>
          </cell>
          <cell r="EH186">
            <v>2.7</v>
          </cell>
          <cell r="EI186">
            <v>2.7</v>
          </cell>
          <cell r="EJ186">
            <v>3.16</v>
          </cell>
          <cell r="EK186">
            <v>3.6</v>
          </cell>
          <cell r="EL186">
            <v>2.17</v>
          </cell>
          <cell r="EM186">
            <v>1.08</v>
          </cell>
          <cell r="EN186">
            <v>0.34429999999999999</v>
          </cell>
          <cell r="EO186">
            <v>0.49</v>
          </cell>
          <cell r="EP186">
            <v>2.0514000000000001</v>
          </cell>
          <cell r="EQ186">
            <v>0.6</v>
          </cell>
          <cell r="ER186">
            <v>0.5</v>
          </cell>
        </row>
        <row r="187">
          <cell r="B187">
            <v>41364</v>
          </cell>
          <cell r="C187">
            <v>982</v>
          </cell>
          <cell r="D187">
            <v>-253</v>
          </cell>
          <cell r="E187">
            <v>363</v>
          </cell>
          <cell r="F187">
            <v>88</v>
          </cell>
          <cell r="G187">
            <v>-894</v>
          </cell>
          <cell r="H187">
            <v>198</v>
          </cell>
          <cell r="I187">
            <v>2956</v>
          </cell>
          <cell r="J187">
            <v>883</v>
          </cell>
          <cell r="K187">
            <v>390</v>
          </cell>
          <cell r="L187">
            <v>10360</v>
          </cell>
          <cell r="M187">
            <v>7404</v>
          </cell>
          <cell r="N187">
            <v>11633</v>
          </cell>
          <cell r="O187">
            <v>7459</v>
          </cell>
          <cell r="P187">
            <v>3485</v>
          </cell>
          <cell r="Q187">
            <v>688</v>
          </cell>
          <cell r="R187">
            <v>93550</v>
          </cell>
          <cell r="S187">
            <v>205438</v>
          </cell>
          <cell r="T187">
            <v>176627</v>
          </cell>
          <cell r="U187">
            <v>12905</v>
          </cell>
          <cell r="V187">
            <v>1035158</v>
          </cell>
          <cell r="W187">
            <v>829720</v>
          </cell>
          <cell r="X187">
            <v>1224690</v>
          </cell>
          <cell r="Y187">
            <v>556</v>
          </cell>
          <cell r="Z187">
            <v>1157</v>
          </cell>
          <cell r="AA187">
            <v>279</v>
          </cell>
          <cell r="AB187">
            <v>1993</v>
          </cell>
          <cell r="AC187">
            <v>3164</v>
          </cell>
          <cell r="AD187">
            <v>7369</v>
          </cell>
          <cell r="AE187">
            <v>1135</v>
          </cell>
          <cell r="AF187">
            <v>11668</v>
          </cell>
          <cell r="AG187">
            <v>2443</v>
          </cell>
          <cell r="AH187">
            <v>1121</v>
          </cell>
          <cell r="AI187">
            <v>100</v>
          </cell>
          <cell r="AJ187">
            <v>3664</v>
          </cell>
          <cell r="AK187">
            <v>18114</v>
          </cell>
          <cell r="AL187">
            <v>9047</v>
          </cell>
          <cell r="AM187">
            <v>3454</v>
          </cell>
          <cell r="AN187">
            <v>30616</v>
          </cell>
          <cell r="AO187">
            <v>8191</v>
          </cell>
          <cell r="AP187">
            <v>4249</v>
          </cell>
          <cell r="AQ187">
            <v>496</v>
          </cell>
          <cell r="AR187">
            <v>12936</v>
          </cell>
          <cell r="AS187">
            <v>55510</v>
          </cell>
          <cell r="AT187">
            <v>31856</v>
          </cell>
          <cell r="AU187">
            <v>13095</v>
          </cell>
          <cell r="AV187">
            <v>100461</v>
          </cell>
          <cell r="AW187">
            <v>22</v>
          </cell>
          <cell r="AX187">
            <v>-22</v>
          </cell>
          <cell r="AZ187">
            <v>256641</v>
          </cell>
          <cell r="BA187">
            <v>102238</v>
          </cell>
          <cell r="BB187">
            <v>1048919</v>
          </cell>
          <cell r="BC187">
            <v>1305560</v>
          </cell>
          <cell r="BD187">
            <v>1407798</v>
          </cell>
          <cell r="BE187">
            <v>1552</v>
          </cell>
          <cell r="BF187">
            <v>11</v>
          </cell>
          <cell r="BG187">
            <v>15460</v>
          </cell>
          <cell r="BH187">
            <v>17012</v>
          </cell>
          <cell r="BI187">
            <v>17023</v>
          </cell>
          <cell r="BJ187">
            <v>66042</v>
          </cell>
          <cell r="BK187">
            <v>213544</v>
          </cell>
          <cell r="BL187">
            <v>676</v>
          </cell>
          <cell r="BM187">
            <v>2549</v>
          </cell>
          <cell r="BN187">
            <v>2972</v>
          </cell>
          <cell r="BO187">
            <v>7230</v>
          </cell>
          <cell r="BP187">
            <v>513</v>
          </cell>
          <cell r="BQ187">
            <v>317</v>
          </cell>
          <cell r="BR187">
            <v>8060</v>
          </cell>
          <cell r="BS187">
            <v>116523</v>
          </cell>
          <cell r="BT187">
            <v>30180</v>
          </cell>
          <cell r="BU187">
            <v>49231</v>
          </cell>
          <cell r="BV187">
            <v>195934</v>
          </cell>
          <cell r="BW187">
            <v>17</v>
          </cell>
          <cell r="BX187">
            <v>-16</v>
          </cell>
          <cell r="BY187">
            <v>5</v>
          </cell>
          <cell r="BZ187">
            <v>6</v>
          </cell>
          <cell r="CA187">
            <v>4243</v>
          </cell>
          <cell r="CB187">
            <v>5207</v>
          </cell>
          <cell r="CC187">
            <v>1094</v>
          </cell>
          <cell r="CD187">
            <v>10544</v>
          </cell>
          <cell r="CE187">
            <v>852985</v>
          </cell>
          <cell r="CF187">
            <v>248581</v>
          </cell>
          <cell r="CG187">
            <v>1203804</v>
          </cell>
          <cell r="CH187">
            <v>4916</v>
          </cell>
          <cell r="CI187">
            <v>1546</v>
          </cell>
          <cell r="CJ187">
            <v>6473</v>
          </cell>
          <cell r="CK187">
            <v>123753</v>
          </cell>
          <cell r="CL187">
            <v>396626</v>
          </cell>
          <cell r="CM187">
            <v>181294</v>
          </cell>
          <cell r="CN187">
            <v>88150</v>
          </cell>
          <cell r="CO187">
            <v>89886</v>
          </cell>
          <cell r="CP187">
            <v>213544</v>
          </cell>
          <cell r="CQ187">
            <v>147502</v>
          </cell>
          <cell r="CT187">
            <v>1146199</v>
          </cell>
          <cell r="CU187">
            <v>52946</v>
          </cell>
          <cell r="CV187">
            <v>4260</v>
          </cell>
          <cell r="CW187">
            <v>3945</v>
          </cell>
          <cell r="CX187">
            <v>-1635</v>
          </cell>
          <cell r="CY187">
            <v>1702</v>
          </cell>
          <cell r="CZ187">
            <v>-860</v>
          </cell>
          <cell r="DA187">
            <v>2549</v>
          </cell>
          <cell r="DB187">
            <v>1873</v>
          </cell>
          <cell r="DE187">
            <v>11343</v>
          </cell>
          <cell r="DF187">
            <v>1383</v>
          </cell>
          <cell r="DG187">
            <v>251308</v>
          </cell>
          <cell r="DH187">
            <v>841945</v>
          </cell>
          <cell r="DI187">
            <v>102238</v>
          </cell>
          <cell r="DJ187">
            <v>1195491</v>
          </cell>
          <cell r="DK187">
            <v>1535</v>
          </cell>
          <cell r="DL187">
            <v>8425</v>
          </cell>
          <cell r="DM187">
            <v>11</v>
          </cell>
          <cell r="DN187">
            <v>9971</v>
          </cell>
          <cell r="DP187">
            <v>3.56</v>
          </cell>
          <cell r="DQ187" t="str">
            <v>..</v>
          </cell>
          <cell r="DR187">
            <v>2.9</v>
          </cell>
          <cell r="DS187">
            <v>3.3</v>
          </cell>
          <cell r="DT187">
            <v>4.34</v>
          </cell>
          <cell r="DV187">
            <v>1.75</v>
          </cell>
          <cell r="DY187">
            <v>0.98</v>
          </cell>
          <cell r="DZ187">
            <v>0.55000000000000004</v>
          </cell>
          <cell r="EA187">
            <v>1.94</v>
          </cell>
          <cell r="EB187">
            <v>0.81</v>
          </cell>
          <cell r="EC187">
            <v>2.0099999999999998</v>
          </cell>
          <cell r="ED187">
            <v>2.15</v>
          </cell>
          <cell r="EE187">
            <v>1</v>
          </cell>
          <cell r="EF187">
            <v>3.1</v>
          </cell>
          <cell r="EG187">
            <v>1.2</v>
          </cell>
          <cell r="EH187">
            <v>2.5</v>
          </cell>
          <cell r="EI187">
            <v>2.7</v>
          </cell>
          <cell r="EJ187">
            <v>3.08</v>
          </cell>
          <cell r="EK187">
            <v>3.52</v>
          </cell>
          <cell r="EL187">
            <v>2.0699999999999998</v>
          </cell>
          <cell r="EM187">
            <v>1.04</v>
          </cell>
          <cell r="EN187">
            <v>0.37519999999999998</v>
          </cell>
          <cell r="EO187">
            <v>0.48499999999999999</v>
          </cell>
          <cell r="EP187">
            <v>1.8401000000000001</v>
          </cell>
          <cell r="EQ187">
            <v>0.3</v>
          </cell>
          <cell r="ER187">
            <v>0.5</v>
          </cell>
        </row>
        <row r="188">
          <cell r="B188">
            <v>41394</v>
          </cell>
          <cell r="C188">
            <v>911</v>
          </cell>
          <cell r="D188">
            <v>-279</v>
          </cell>
          <cell r="E188">
            <v>410</v>
          </cell>
          <cell r="F188">
            <v>-239</v>
          </cell>
          <cell r="G188">
            <v>-1150</v>
          </cell>
          <cell r="H188">
            <v>-109</v>
          </cell>
          <cell r="I188">
            <v>3210</v>
          </cell>
          <cell r="J188">
            <v>1004</v>
          </cell>
          <cell r="K188">
            <v>443</v>
          </cell>
          <cell r="L188">
            <v>11017</v>
          </cell>
          <cell r="M188">
            <v>7807</v>
          </cell>
          <cell r="N188">
            <v>12464</v>
          </cell>
          <cell r="O188">
            <v>7644</v>
          </cell>
          <cell r="P188">
            <v>4097</v>
          </cell>
          <cell r="Q188">
            <v>723</v>
          </cell>
          <cell r="R188">
            <v>96958</v>
          </cell>
          <cell r="S188">
            <v>206348</v>
          </cell>
          <cell r="T188">
            <v>176152</v>
          </cell>
          <cell r="U188">
            <v>13315</v>
          </cell>
          <cell r="V188">
            <v>1034925</v>
          </cell>
          <cell r="W188">
            <v>828577</v>
          </cell>
          <cell r="X188">
            <v>1224393</v>
          </cell>
          <cell r="Y188">
            <v>588</v>
          </cell>
          <cell r="Z188">
            <v>1375</v>
          </cell>
          <cell r="AA188">
            <v>307</v>
          </cell>
          <cell r="AB188">
            <v>2270</v>
          </cell>
          <cell r="AC188">
            <v>3450</v>
          </cell>
          <cell r="AD188">
            <v>7838</v>
          </cell>
          <cell r="AE188">
            <v>1292</v>
          </cell>
          <cell r="AF188">
            <v>12580</v>
          </cell>
          <cell r="AG188">
            <v>2481</v>
          </cell>
          <cell r="AH188">
            <v>1120</v>
          </cell>
          <cell r="AI188">
            <v>103</v>
          </cell>
          <cell r="AJ188">
            <v>3704</v>
          </cell>
          <cell r="AK188">
            <v>18423</v>
          </cell>
          <cell r="AL188">
            <v>8893</v>
          </cell>
          <cell r="AM188">
            <v>3625</v>
          </cell>
          <cell r="AN188">
            <v>30941</v>
          </cell>
          <cell r="AO188">
            <v>9405</v>
          </cell>
          <cell r="AP188">
            <v>4795</v>
          </cell>
          <cell r="AQ188">
            <v>510</v>
          </cell>
          <cell r="AR188">
            <v>14711</v>
          </cell>
          <cell r="AS188">
            <v>61829</v>
          </cell>
          <cell r="AT188">
            <v>34170</v>
          </cell>
          <cell r="AU188">
            <v>13433</v>
          </cell>
          <cell r="AV188">
            <v>109432</v>
          </cell>
          <cell r="AW188">
            <v>18</v>
          </cell>
          <cell r="AX188">
            <v>-18</v>
          </cell>
          <cell r="AZ188">
            <v>258476</v>
          </cell>
          <cell r="BA188">
            <v>102770</v>
          </cell>
          <cell r="BB188">
            <v>1046750</v>
          </cell>
          <cell r="BC188">
            <v>1305226</v>
          </cell>
          <cell r="BD188">
            <v>1407996</v>
          </cell>
          <cell r="BE188">
            <v>1836</v>
          </cell>
          <cell r="BF188">
            <v>533</v>
          </cell>
          <cell r="BG188">
            <v>-2159</v>
          </cell>
          <cell r="BH188">
            <v>-323</v>
          </cell>
          <cell r="BI188">
            <v>210</v>
          </cell>
          <cell r="BJ188">
            <v>67959</v>
          </cell>
          <cell r="BK188">
            <v>221899</v>
          </cell>
          <cell r="BL188">
            <v>1917</v>
          </cell>
          <cell r="BM188">
            <v>8355</v>
          </cell>
          <cell r="BN188">
            <v>3963</v>
          </cell>
          <cell r="BO188">
            <v>7494</v>
          </cell>
          <cell r="BP188">
            <v>473</v>
          </cell>
          <cell r="BQ188">
            <v>336</v>
          </cell>
          <cell r="BR188">
            <v>8303</v>
          </cell>
          <cell r="BS188">
            <v>113604</v>
          </cell>
          <cell r="BT188">
            <v>32109</v>
          </cell>
          <cell r="BU188">
            <v>50107</v>
          </cell>
          <cell r="BV188">
            <v>195820</v>
          </cell>
          <cell r="BW188">
            <v>264</v>
          </cell>
          <cell r="BX188">
            <v>-2</v>
          </cell>
          <cell r="BY188">
            <v>1</v>
          </cell>
          <cell r="BZ188">
            <v>263</v>
          </cell>
          <cell r="CA188">
            <v>-2686</v>
          </cell>
          <cell r="CB188">
            <v>-3927</v>
          </cell>
          <cell r="CC188">
            <v>-303</v>
          </cell>
          <cell r="CD188">
            <v>-6916</v>
          </cell>
          <cell r="CE188">
            <v>850930</v>
          </cell>
          <cell r="CF188">
            <v>250173</v>
          </cell>
          <cell r="CG188">
            <v>1203873</v>
          </cell>
          <cell r="CH188">
            <v>4757</v>
          </cell>
          <cell r="CI188">
            <v>1573</v>
          </cell>
          <cell r="CJ188">
            <v>6863</v>
          </cell>
          <cell r="CK188">
            <v>121098</v>
          </cell>
          <cell r="CL188">
            <v>395278</v>
          </cell>
          <cell r="CM188">
            <v>179196</v>
          </cell>
          <cell r="CN188">
            <v>88340</v>
          </cell>
          <cell r="CO188">
            <v>89093</v>
          </cell>
          <cell r="CP188">
            <v>221899</v>
          </cell>
          <cell r="CQ188">
            <v>153940</v>
          </cell>
          <cell r="CT188">
            <v>1147361</v>
          </cell>
          <cell r="CU188">
            <v>52456</v>
          </cell>
          <cell r="CV188">
            <v>-2422</v>
          </cell>
          <cell r="CW188">
            <v>-320</v>
          </cell>
          <cell r="CX188">
            <v>-2097</v>
          </cell>
          <cell r="CY188">
            <v>190</v>
          </cell>
          <cell r="CZ188">
            <v>-793</v>
          </cell>
          <cell r="DA188">
            <v>8355</v>
          </cell>
          <cell r="DB188">
            <v>6438</v>
          </cell>
          <cell r="DE188">
            <v>2429</v>
          </cell>
          <cell r="DF188">
            <v>-484</v>
          </cell>
          <cell r="DG188">
            <v>252886</v>
          </cell>
          <cell r="DH188">
            <v>842019</v>
          </cell>
          <cell r="DI188">
            <v>102770</v>
          </cell>
          <cell r="DJ188">
            <v>1197675</v>
          </cell>
          <cell r="DK188">
            <v>1578</v>
          </cell>
          <cell r="DL188">
            <v>1335</v>
          </cell>
          <cell r="DM188">
            <v>533</v>
          </cell>
          <cell r="DN188">
            <v>3446</v>
          </cell>
          <cell r="DP188">
            <v>3.55</v>
          </cell>
          <cell r="DQ188" t="str">
            <v>..</v>
          </cell>
          <cell r="DR188">
            <v>2.87</v>
          </cell>
          <cell r="DS188">
            <v>2.98</v>
          </cell>
          <cell r="DT188">
            <v>4.3499999999999996</v>
          </cell>
          <cell r="DV188">
            <v>1.73</v>
          </cell>
          <cell r="DY188">
            <v>0.98</v>
          </cell>
          <cell r="DZ188">
            <v>0.55000000000000004</v>
          </cell>
          <cell r="EA188">
            <v>1.9</v>
          </cell>
          <cell r="EB188">
            <v>0.81</v>
          </cell>
          <cell r="EC188">
            <v>1.9</v>
          </cell>
          <cell r="ED188">
            <v>1.92</v>
          </cell>
          <cell r="EE188">
            <v>1</v>
          </cell>
          <cell r="EF188">
            <v>2.9</v>
          </cell>
          <cell r="EG188">
            <v>1.2</v>
          </cell>
          <cell r="EH188">
            <v>2.5</v>
          </cell>
          <cell r="EI188">
            <v>2.6</v>
          </cell>
          <cell r="EJ188">
            <v>2.95</v>
          </cell>
          <cell r="EK188">
            <v>3.4</v>
          </cell>
          <cell r="EL188">
            <v>2.19</v>
          </cell>
          <cell r="EM188">
            <v>1.02</v>
          </cell>
          <cell r="EN188">
            <v>0.32729999999999998</v>
          </cell>
          <cell r="EO188">
            <v>0.48499999999999999</v>
          </cell>
          <cell r="EP188">
            <v>1.7478</v>
          </cell>
          <cell r="EQ188">
            <v>-0.1</v>
          </cell>
          <cell r="ER188">
            <v>0.5</v>
          </cell>
        </row>
        <row r="189">
          <cell r="B189">
            <v>41425</v>
          </cell>
          <cell r="C189">
            <v>1265</v>
          </cell>
          <cell r="D189">
            <v>-96</v>
          </cell>
          <cell r="E189">
            <v>410</v>
          </cell>
          <cell r="F189">
            <v>1000</v>
          </cell>
          <cell r="G189">
            <v>-265</v>
          </cell>
          <cell r="H189">
            <v>1315</v>
          </cell>
          <cell r="I189">
            <v>3599</v>
          </cell>
          <cell r="J189">
            <v>1225</v>
          </cell>
          <cell r="K189">
            <v>443</v>
          </cell>
          <cell r="L189">
            <v>13366</v>
          </cell>
          <cell r="M189">
            <v>9767</v>
          </cell>
          <cell r="N189">
            <v>15034</v>
          </cell>
          <cell r="O189">
            <v>9586</v>
          </cell>
          <cell r="P189">
            <v>4708</v>
          </cell>
          <cell r="Q189">
            <v>740</v>
          </cell>
          <cell r="R189">
            <v>114539</v>
          </cell>
          <cell r="S189">
            <v>207614</v>
          </cell>
          <cell r="T189">
            <v>176136</v>
          </cell>
          <cell r="U189">
            <v>13725</v>
          </cell>
          <cell r="V189">
            <v>1035699</v>
          </cell>
          <cell r="W189">
            <v>828085</v>
          </cell>
          <cell r="X189">
            <v>1225560</v>
          </cell>
          <cell r="Y189">
            <v>566</v>
          </cell>
          <cell r="Z189">
            <v>1507</v>
          </cell>
          <cell r="AA189">
            <v>281</v>
          </cell>
          <cell r="AB189">
            <v>2354</v>
          </cell>
          <cell r="AC189">
            <v>3375</v>
          </cell>
          <cell r="AD189">
            <v>9354</v>
          </cell>
          <cell r="AE189">
            <v>1251</v>
          </cell>
          <cell r="AF189">
            <v>13979</v>
          </cell>
          <cell r="AG189">
            <v>2627</v>
          </cell>
          <cell r="AH189">
            <v>1073</v>
          </cell>
          <cell r="AI189">
            <v>120</v>
          </cell>
          <cell r="AJ189">
            <v>3820</v>
          </cell>
          <cell r="AK189">
            <v>19207</v>
          </cell>
          <cell r="AL189">
            <v>8361</v>
          </cell>
          <cell r="AM189">
            <v>3696</v>
          </cell>
          <cell r="AN189">
            <v>31265</v>
          </cell>
          <cell r="AO189">
            <v>10559</v>
          </cell>
          <cell r="AP189">
            <v>5018</v>
          </cell>
          <cell r="AQ189">
            <v>579</v>
          </cell>
          <cell r="AR189">
            <v>16156</v>
          </cell>
          <cell r="AS189">
            <v>68683</v>
          </cell>
          <cell r="AT189">
            <v>33744</v>
          </cell>
          <cell r="AU189">
            <v>14263</v>
          </cell>
          <cell r="AV189">
            <v>116690</v>
          </cell>
          <cell r="AW189">
            <v>-134</v>
          </cell>
          <cell r="AX189">
            <v>134</v>
          </cell>
          <cell r="AZ189">
            <v>259279</v>
          </cell>
          <cell r="BA189">
            <v>103343</v>
          </cell>
          <cell r="BB189">
            <v>1055013</v>
          </cell>
          <cell r="BC189">
            <v>1314292</v>
          </cell>
          <cell r="BD189">
            <v>1417635</v>
          </cell>
          <cell r="BE189">
            <v>802</v>
          </cell>
          <cell r="BF189">
            <v>572</v>
          </cell>
          <cell r="BG189">
            <v>8263</v>
          </cell>
          <cell r="BH189">
            <v>9065</v>
          </cell>
          <cell r="BI189">
            <v>9637</v>
          </cell>
          <cell r="BJ189">
            <v>69274</v>
          </cell>
          <cell r="BK189">
            <v>224054</v>
          </cell>
          <cell r="BL189">
            <v>1315</v>
          </cell>
          <cell r="BM189">
            <v>2155</v>
          </cell>
          <cell r="BN189">
            <v>3823</v>
          </cell>
          <cell r="BO189">
            <v>7409</v>
          </cell>
          <cell r="BP189">
            <v>457</v>
          </cell>
          <cell r="BQ189">
            <v>325</v>
          </cell>
          <cell r="BR189">
            <v>8191</v>
          </cell>
          <cell r="BS189">
            <v>113922</v>
          </cell>
          <cell r="BT189">
            <v>29689</v>
          </cell>
          <cell r="BU189">
            <v>51338</v>
          </cell>
          <cell r="BV189">
            <v>194949</v>
          </cell>
          <cell r="BW189">
            <v>-85</v>
          </cell>
          <cell r="BX189">
            <v>-45</v>
          </cell>
          <cell r="BY189">
            <v>-11</v>
          </cell>
          <cell r="BZ189">
            <v>-141</v>
          </cell>
          <cell r="CA189">
            <v>318</v>
          </cell>
          <cell r="CB189">
            <v>-2421</v>
          </cell>
          <cell r="CC189">
            <v>1230</v>
          </cell>
          <cell r="CD189">
            <v>-873</v>
          </cell>
          <cell r="CE189">
            <v>860064</v>
          </cell>
          <cell r="CF189">
            <v>251088</v>
          </cell>
          <cell r="CG189">
            <v>1214495</v>
          </cell>
          <cell r="CH189">
            <v>9136</v>
          </cell>
          <cell r="CI189">
            <v>943</v>
          </cell>
          <cell r="CJ189">
            <v>10651</v>
          </cell>
          <cell r="CK189">
            <v>121331</v>
          </cell>
          <cell r="CL189">
            <v>401605</v>
          </cell>
          <cell r="CM189">
            <v>176868</v>
          </cell>
          <cell r="CN189">
            <v>88986</v>
          </cell>
          <cell r="CO189">
            <v>88598</v>
          </cell>
          <cell r="CP189">
            <v>224054</v>
          </cell>
          <cell r="CQ189">
            <v>154780</v>
          </cell>
          <cell r="CT189">
            <v>1155099</v>
          </cell>
          <cell r="CU189">
            <v>53656</v>
          </cell>
          <cell r="CV189">
            <v>233</v>
          </cell>
          <cell r="CW189">
            <v>6327</v>
          </cell>
          <cell r="CX189">
            <v>-2328</v>
          </cell>
          <cell r="CY189">
            <v>646</v>
          </cell>
          <cell r="CZ189">
            <v>-495</v>
          </cell>
          <cell r="DA189">
            <v>2155</v>
          </cell>
          <cell r="DB189">
            <v>840</v>
          </cell>
          <cell r="DE189">
            <v>7745</v>
          </cell>
          <cell r="DF189">
            <v>1206</v>
          </cell>
          <cell r="DG189">
            <v>254267</v>
          </cell>
          <cell r="DH189">
            <v>847176</v>
          </cell>
          <cell r="DI189">
            <v>103343</v>
          </cell>
          <cell r="DJ189">
            <v>1204786</v>
          </cell>
          <cell r="DK189">
            <v>1381</v>
          </cell>
          <cell r="DL189">
            <v>5158</v>
          </cell>
          <cell r="DM189">
            <v>572</v>
          </cell>
          <cell r="DN189">
            <v>7111</v>
          </cell>
          <cell r="DP189">
            <v>3.55</v>
          </cell>
          <cell r="DQ189" t="str">
            <v>..</v>
          </cell>
          <cell r="DR189">
            <v>2.69</v>
          </cell>
          <cell r="DS189">
            <v>3</v>
          </cell>
          <cell r="DT189">
            <v>4.38</v>
          </cell>
          <cell r="DV189">
            <v>1.69</v>
          </cell>
          <cell r="DY189">
            <v>0.83</v>
          </cell>
          <cell r="DZ189">
            <v>0.56000000000000005</v>
          </cell>
          <cell r="EA189">
            <v>1.4</v>
          </cell>
          <cell r="EB189">
            <v>0.69</v>
          </cell>
          <cell r="EC189">
            <v>1.74</v>
          </cell>
          <cell r="ED189">
            <v>1.93</v>
          </cell>
          <cell r="EE189">
            <v>1</v>
          </cell>
          <cell r="EF189">
            <v>2.9</v>
          </cell>
          <cell r="EG189">
            <v>1.2</v>
          </cell>
          <cell r="EH189">
            <v>2.5</v>
          </cell>
          <cell r="EI189">
            <v>2.5</v>
          </cell>
          <cell r="EJ189">
            <v>2.9</v>
          </cell>
          <cell r="EK189">
            <v>3.37</v>
          </cell>
          <cell r="EL189">
            <v>1.97</v>
          </cell>
          <cell r="EM189">
            <v>1</v>
          </cell>
          <cell r="EN189">
            <v>0.309</v>
          </cell>
          <cell r="EO189">
            <v>0.48499999999999999</v>
          </cell>
          <cell r="EP189">
            <v>2.0943999999999998</v>
          </cell>
          <cell r="EQ189">
            <v>0.1</v>
          </cell>
          <cell r="ER189">
            <v>0.5</v>
          </cell>
        </row>
        <row r="190">
          <cell r="B190">
            <v>41455</v>
          </cell>
          <cell r="C190">
            <v>1408</v>
          </cell>
          <cell r="D190">
            <v>-247</v>
          </cell>
          <cell r="E190">
            <v>410</v>
          </cell>
          <cell r="F190">
            <v>1738</v>
          </cell>
          <cell r="G190">
            <v>330</v>
          </cell>
          <cell r="H190">
            <v>1901</v>
          </cell>
          <cell r="I190">
            <v>3539</v>
          </cell>
          <cell r="J190">
            <v>1165</v>
          </cell>
          <cell r="K190">
            <v>443</v>
          </cell>
          <cell r="L190">
            <v>13348</v>
          </cell>
          <cell r="M190">
            <v>9809</v>
          </cell>
          <cell r="N190">
            <v>14956</v>
          </cell>
          <cell r="O190">
            <v>9988</v>
          </cell>
          <cell r="P190">
            <v>4267</v>
          </cell>
          <cell r="Q190">
            <v>700</v>
          </cell>
          <cell r="R190">
            <v>110612</v>
          </cell>
          <cell r="S190">
            <v>209022</v>
          </cell>
          <cell r="T190">
            <v>175352</v>
          </cell>
          <cell r="U190">
            <v>14135</v>
          </cell>
          <cell r="V190">
            <v>1037550</v>
          </cell>
          <cell r="W190">
            <v>828528</v>
          </cell>
          <cell r="X190">
            <v>1227036</v>
          </cell>
          <cell r="Y190">
            <v>595</v>
          </cell>
          <cell r="Z190">
            <v>1337</v>
          </cell>
          <cell r="AA190">
            <v>265</v>
          </cell>
          <cell r="AB190">
            <v>2198</v>
          </cell>
          <cell r="AC190">
            <v>3366</v>
          </cell>
          <cell r="AD190">
            <v>8840</v>
          </cell>
          <cell r="AE190">
            <v>1071</v>
          </cell>
          <cell r="AF190">
            <v>13277</v>
          </cell>
          <cell r="AG190">
            <v>2463</v>
          </cell>
          <cell r="AH190">
            <v>1044</v>
          </cell>
          <cell r="AI190">
            <v>98</v>
          </cell>
          <cell r="AJ190">
            <v>3606</v>
          </cell>
          <cell r="AK190">
            <v>17485</v>
          </cell>
          <cell r="AL190">
            <v>7994</v>
          </cell>
          <cell r="AM190">
            <v>3249</v>
          </cell>
          <cell r="AN190">
            <v>28728</v>
          </cell>
          <cell r="AO190">
            <v>10163</v>
          </cell>
          <cell r="AP190">
            <v>4803</v>
          </cell>
          <cell r="AQ190">
            <v>501</v>
          </cell>
          <cell r="AR190">
            <v>15467</v>
          </cell>
          <cell r="AS190">
            <v>65188</v>
          </cell>
          <cell r="AT190">
            <v>31757</v>
          </cell>
          <cell r="AU190">
            <v>13355</v>
          </cell>
          <cell r="AV190">
            <v>110300</v>
          </cell>
          <cell r="AW190">
            <v>192</v>
          </cell>
          <cell r="AX190">
            <v>-192</v>
          </cell>
          <cell r="AZ190">
            <v>260335</v>
          </cell>
          <cell r="BA190">
            <v>104012</v>
          </cell>
          <cell r="BB190">
            <v>1062274</v>
          </cell>
          <cell r="BC190">
            <v>1322609</v>
          </cell>
          <cell r="BD190">
            <v>1426621</v>
          </cell>
          <cell r="BE190">
            <v>1056</v>
          </cell>
          <cell r="BF190">
            <v>669</v>
          </cell>
          <cell r="BG190">
            <v>7784</v>
          </cell>
          <cell r="BH190">
            <v>8840</v>
          </cell>
          <cell r="BI190">
            <v>9509</v>
          </cell>
          <cell r="BJ190">
            <v>69995</v>
          </cell>
          <cell r="BK190">
            <v>224809</v>
          </cell>
          <cell r="BL190">
            <v>721</v>
          </cell>
          <cell r="BM190">
            <v>755</v>
          </cell>
          <cell r="BN190">
            <v>3815</v>
          </cell>
          <cell r="BO190">
            <v>7564</v>
          </cell>
          <cell r="BP190">
            <v>409</v>
          </cell>
          <cell r="BQ190">
            <v>318</v>
          </cell>
          <cell r="BR190">
            <v>8291</v>
          </cell>
          <cell r="BS190">
            <v>116183</v>
          </cell>
          <cell r="BT190">
            <v>30265</v>
          </cell>
          <cell r="BU190">
            <v>52229</v>
          </cell>
          <cell r="BV190">
            <v>198677</v>
          </cell>
          <cell r="BW190">
            <v>155</v>
          </cell>
          <cell r="BX190">
            <v>-43</v>
          </cell>
          <cell r="BY190">
            <v>-11</v>
          </cell>
          <cell r="BZ190">
            <v>101</v>
          </cell>
          <cell r="CA190">
            <v>2597</v>
          </cell>
          <cell r="CB190">
            <v>972</v>
          </cell>
          <cell r="CC190">
            <v>963</v>
          </cell>
          <cell r="CD190">
            <v>4532</v>
          </cell>
          <cell r="CE190">
            <v>863597</v>
          </cell>
          <cell r="CF190">
            <v>252044</v>
          </cell>
          <cell r="CG190">
            <v>1219653</v>
          </cell>
          <cell r="CH190">
            <v>3252</v>
          </cell>
          <cell r="CI190">
            <v>955</v>
          </cell>
          <cell r="CJ190">
            <v>4876</v>
          </cell>
          <cell r="CK190">
            <v>123747</v>
          </cell>
          <cell r="CL190">
            <v>404330</v>
          </cell>
          <cell r="CM190">
            <v>173851</v>
          </cell>
          <cell r="CN190">
            <v>90579</v>
          </cell>
          <cell r="CO190">
            <v>87510</v>
          </cell>
          <cell r="CP190">
            <v>224809</v>
          </cell>
          <cell r="CQ190">
            <v>154814</v>
          </cell>
          <cell r="CT190">
            <v>1158861</v>
          </cell>
          <cell r="CU190">
            <v>54034</v>
          </cell>
          <cell r="CV190">
            <v>2752</v>
          </cell>
          <cell r="CW190">
            <v>2638</v>
          </cell>
          <cell r="CX190">
            <v>-3017</v>
          </cell>
          <cell r="CY190">
            <v>730</v>
          </cell>
          <cell r="CZ190">
            <v>-225</v>
          </cell>
          <cell r="DA190">
            <v>755</v>
          </cell>
          <cell r="DB190">
            <v>33</v>
          </cell>
          <cell r="DE190">
            <v>4016</v>
          </cell>
          <cell r="DF190">
            <v>384</v>
          </cell>
          <cell r="DG190">
            <v>255648</v>
          </cell>
          <cell r="DH190">
            <v>849179</v>
          </cell>
          <cell r="DI190">
            <v>104012</v>
          </cell>
          <cell r="DJ190">
            <v>1208839</v>
          </cell>
          <cell r="DK190">
            <v>1381</v>
          </cell>
          <cell r="DL190">
            <v>2251</v>
          </cell>
          <cell r="DM190">
            <v>669</v>
          </cell>
          <cell r="DN190">
            <v>4301</v>
          </cell>
          <cell r="DP190">
            <v>3.56</v>
          </cell>
          <cell r="DQ190" t="str">
            <v>..</v>
          </cell>
          <cell r="DR190">
            <v>2.63</v>
          </cell>
          <cell r="DS190">
            <v>2.95</v>
          </cell>
          <cell r="DT190">
            <v>4.38</v>
          </cell>
          <cell r="DV190">
            <v>1.49</v>
          </cell>
          <cell r="DY190">
            <v>0.83</v>
          </cell>
          <cell r="DZ190">
            <v>0.56000000000000005</v>
          </cell>
          <cell r="EA190">
            <v>1.32</v>
          </cell>
          <cell r="EB190">
            <v>0.68</v>
          </cell>
          <cell r="EC190">
            <v>1.78</v>
          </cell>
          <cell r="ED190">
            <v>1.72</v>
          </cell>
          <cell r="EE190">
            <v>0.9</v>
          </cell>
          <cell r="EF190">
            <v>2.8</v>
          </cell>
          <cell r="EG190">
            <v>1.2</v>
          </cell>
          <cell r="EH190">
            <v>2.4</v>
          </cell>
          <cell r="EI190">
            <v>2.5</v>
          </cell>
          <cell r="EJ190">
            <v>2.86</v>
          </cell>
          <cell r="EK190">
            <v>3.33</v>
          </cell>
          <cell r="EL190">
            <v>1.8</v>
          </cell>
          <cell r="EM190">
            <v>0.96</v>
          </cell>
          <cell r="EN190">
            <v>0.32890000000000003</v>
          </cell>
          <cell r="EO190">
            <v>0.48499999999999999</v>
          </cell>
          <cell r="EP190">
            <v>2.5350999999999999</v>
          </cell>
          <cell r="EQ190">
            <v>1.5</v>
          </cell>
          <cell r="ER190">
            <v>0.5</v>
          </cell>
        </row>
        <row r="191">
          <cell r="B191">
            <v>41486</v>
          </cell>
          <cell r="C191">
            <v>1334</v>
          </cell>
          <cell r="D191">
            <v>-287</v>
          </cell>
          <cell r="E191">
            <v>381</v>
          </cell>
          <cell r="F191">
            <v>1765</v>
          </cell>
          <cell r="G191">
            <v>431</v>
          </cell>
          <cell r="H191">
            <v>1859</v>
          </cell>
          <cell r="I191">
            <v>3998</v>
          </cell>
          <cell r="J191">
            <v>1294</v>
          </cell>
          <cell r="K191">
            <v>408</v>
          </cell>
          <cell r="L191">
            <v>15212</v>
          </cell>
          <cell r="M191">
            <v>11214</v>
          </cell>
          <cell r="N191">
            <v>16914</v>
          </cell>
          <cell r="O191">
            <v>11060</v>
          </cell>
          <cell r="P191">
            <v>4947</v>
          </cell>
          <cell r="Q191">
            <v>907</v>
          </cell>
          <cell r="R191">
            <v>124255</v>
          </cell>
          <cell r="S191">
            <v>210357</v>
          </cell>
          <cell r="T191">
            <v>174765</v>
          </cell>
          <cell r="U191">
            <v>14516</v>
          </cell>
          <cell r="V191">
            <v>1039250</v>
          </cell>
          <cell r="W191">
            <v>828893</v>
          </cell>
          <cell r="X191">
            <v>1228532</v>
          </cell>
          <cell r="Y191">
            <v>614</v>
          </cell>
          <cell r="Z191">
            <v>1773</v>
          </cell>
          <cell r="AA191">
            <v>293</v>
          </cell>
          <cell r="AB191">
            <v>2680</v>
          </cell>
          <cell r="AC191">
            <v>3676</v>
          </cell>
          <cell r="AD191">
            <v>10486</v>
          </cell>
          <cell r="AE191">
            <v>1285</v>
          </cell>
          <cell r="AF191">
            <v>15446</v>
          </cell>
          <cell r="AG191">
            <v>2878</v>
          </cell>
          <cell r="AH191">
            <v>1226</v>
          </cell>
          <cell r="AI191">
            <v>115</v>
          </cell>
          <cell r="AJ191">
            <v>4219</v>
          </cell>
          <cell r="AK191">
            <v>20105</v>
          </cell>
          <cell r="AL191">
            <v>9304</v>
          </cell>
          <cell r="AM191">
            <v>3628</v>
          </cell>
          <cell r="AN191">
            <v>33037</v>
          </cell>
          <cell r="AO191">
            <v>10924</v>
          </cell>
          <cell r="AP191">
            <v>5575</v>
          </cell>
          <cell r="AQ191">
            <v>564</v>
          </cell>
          <cell r="AR191">
            <v>17062</v>
          </cell>
          <cell r="AS191">
            <v>70221</v>
          </cell>
          <cell r="AT191">
            <v>36813</v>
          </cell>
          <cell r="AU191">
            <v>14299</v>
          </cell>
          <cell r="AV191">
            <v>121333</v>
          </cell>
          <cell r="AW191">
            <v>38</v>
          </cell>
          <cell r="AX191">
            <v>-38</v>
          </cell>
          <cell r="AZ191">
            <v>261184</v>
          </cell>
          <cell r="BA191">
            <v>104538</v>
          </cell>
          <cell r="BB191">
            <v>1059779</v>
          </cell>
          <cell r="BC191">
            <v>1320963</v>
          </cell>
          <cell r="BD191">
            <v>1425501</v>
          </cell>
          <cell r="BE191">
            <v>849</v>
          </cell>
          <cell r="BF191">
            <v>527</v>
          </cell>
          <cell r="BG191">
            <v>-2115</v>
          </cell>
          <cell r="BH191">
            <v>-1266</v>
          </cell>
          <cell r="BI191">
            <v>-739</v>
          </cell>
          <cell r="BJ191">
            <v>70170</v>
          </cell>
          <cell r="BK191">
            <v>225042</v>
          </cell>
          <cell r="BL191">
            <v>174</v>
          </cell>
          <cell r="BM191">
            <v>233</v>
          </cell>
          <cell r="BN191">
            <v>3905</v>
          </cell>
          <cell r="BO191">
            <v>7755</v>
          </cell>
          <cell r="BP191">
            <v>839</v>
          </cell>
          <cell r="BQ191">
            <v>359</v>
          </cell>
          <cell r="BR191">
            <v>8953</v>
          </cell>
          <cell r="BS191">
            <v>117095</v>
          </cell>
          <cell r="BT191">
            <v>36467</v>
          </cell>
          <cell r="BU191">
            <v>53134</v>
          </cell>
          <cell r="BV191">
            <v>206696</v>
          </cell>
          <cell r="BW191">
            <v>191</v>
          </cell>
          <cell r="BX191">
            <v>352</v>
          </cell>
          <cell r="BY191">
            <v>33</v>
          </cell>
          <cell r="BZ191">
            <v>576</v>
          </cell>
          <cell r="CA191">
            <v>-637</v>
          </cell>
          <cell r="CB191">
            <v>6202</v>
          </cell>
          <cell r="CC191">
            <v>905</v>
          </cell>
          <cell r="CD191">
            <v>6470</v>
          </cell>
          <cell r="CE191">
            <v>853083</v>
          </cell>
          <cell r="CF191">
            <v>252231</v>
          </cell>
          <cell r="CG191">
            <v>1209852</v>
          </cell>
          <cell r="CH191">
            <v>-8585</v>
          </cell>
          <cell r="CI191">
            <v>273</v>
          </cell>
          <cell r="CJ191">
            <v>-7785</v>
          </cell>
          <cell r="CK191">
            <v>124850</v>
          </cell>
          <cell r="CL191">
            <v>403469</v>
          </cell>
          <cell r="CM191">
            <v>171230</v>
          </cell>
          <cell r="CN191">
            <v>91126</v>
          </cell>
          <cell r="CO191">
            <v>87331</v>
          </cell>
          <cell r="CP191">
            <v>225042</v>
          </cell>
          <cell r="CQ191">
            <v>154872</v>
          </cell>
          <cell r="CT191">
            <v>1156670</v>
          </cell>
          <cell r="CU191">
            <v>53622</v>
          </cell>
          <cell r="CV191">
            <v>-446</v>
          </cell>
          <cell r="CW191">
            <v>688</v>
          </cell>
          <cell r="CX191">
            <v>-2670</v>
          </cell>
          <cell r="CY191">
            <v>1379</v>
          </cell>
          <cell r="CZ191">
            <v>-1012</v>
          </cell>
          <cell r="DA191">
            <v>233</v>
          </cell>
          <cell r="DB191">
            <v>59</v>
          </cell>
          <cell r="DE191">
            <v>-2233</v>
          </cell>
          <cell r="DF191">
            <v>-406</v>
          </cell>
          <cell r="DG191">
            <v>256382</v>
          </cell>
          <cell r="DH191">
            <v>846666</v>
          </cell>
          <cell r="DI191">
            <v>104538</v>
          </cell>
          <cell r="DJ191">
            <v>1207586</v>
          </cell>
          <cell r="DK191">
            <v>732</v>
          </cell>
          <cell r="DL191">
            <v>-2559</v>
          </cell>
          <cell r="DM191">
            <v>527</v>
          </cell>
          <cell r="DN191">
            <v>-1300</v>
          </cell>
          <cell r="DP191">
            <v>3.28</v>
          </cell>
          <cell r="DQ191" t="str">
            <v>..</v>
          </cell>
          <cell r="DR191">
            <v>2.62</v>
          </cell>
          <cell r="DS191">
            <v>2.96</v>
          </cell>
          <cell r="DT191">
            <v>4.37</v>
          </cell>
          <cell r="DV191">
            <v>1.62</v>
          </cell>
          <cell r="DY191">
            <v>0.76</v>
          </cell>
          <cell r="DZ191">
            <v>0.45</v>
          </cell>
          <cell r="EA191">
            <v>1.26</v>
          </cell>
          <cell r="EB191">
            <v>0.61</v>
          </cell>
          <cell r="EC191">
            <v>1.75</v>
          </cell>
          <cell r="ED191">
            <v>1.95</v>
          </cell>
          <cell r="EE191">
            <v>0.9</v>
          </cell>
          <cell r="EF191">
            <v>2.9</v>
          </cell>
          <cell r="EG191">
            <v>1.2</v>
          </cell>
          <cell r="EH191">
            <v>2.4</v>
          </cell>
          <cell r="EI191">
            <v>2.4</v>
          </cell>
          <cell r="EJ191">
            <v>2.81</v>
          </cell>
          <cell r="EK191">
            <v>3.25</v>
          </cell>
          <cell r="EL191">
            <v>1.75</v>
          </cell>
          <cell r="EM191">
            <v>0.94</v>
          </cell>
          <cell r="EN191">
            <v>0.29970000000000002</v>
          </cell>
          <cell r="EO191">
            <v>0.48499999999999999</v>
          </cell>
          <cell r="EP191">
            <v>2.4733999999999998</v>
          </cell>
          <cell r="EQ191">
            <v>1.8</v>
          </cell>
          <cell r="ER191">
            <v>0.5</v>
          </cell>
        </row>
        <row r="192">
          <cell r="B192">
            <v>41517</v>
          </cell>
          <cell r="C192">
            <v>1408</v>
          </cell>
          <cell r="D192">
            <v>-144</v>
          </cell>
          <cell r="E192">
            <v>381</v>
          </cell>
          <cell r="F192">
            <v>2003</v>
          </cell>
          <cell r="G192">
            <v>595</v>
          </cell>
          <cell r="H192">
            <v>2241</v>
          </cell>
          <cell r="I192">
            <v>3973</v>
          </cell>
          <cell r="J192">
            <v>1224</v>
          </cell>
          <cell r="K192">
            <v>408</v>
          </cell>
          <cell r="L192">
            <v>15045</v>
          </cell>
          <cell r="M192">
            <v>11072</v>
          </cell>
          <cell r="N192">
            <v>16677</v>
          </cell>
          <cell r="O192">
            <v>11551</v>
          </cell>
          <cell r="P192">
            <v>4372</v>
          </cell>
          <cell r="Q192">
            <v>755</v>
          </cell>
          <cell r="R192">
            <v>121872</v>
          </cell>
          <cell r="S192">
            <v>211800</v>
          </cell>
          <cell r="T192">
            <v>174489</v>
          </cell>
          <cell r="U192">
            <v>14897</v>
          </cell>
          <cell r="V192">
            <v>1040741</v>
          </cell>
          <cell r="W192">
            <v>828941</v>
          </cell>
          <cell r="X192">
            <v>1230127</v>
          </cell>
          <cell r="Y192">
            <v>603</v>
          </cell>
          <cell r="Z192">
            <v>1614</v>
          </cell>
          <cell r="AA192">
            <v>285</v>
          </cell>
          <cell r="AB192">
            <v>2502</v>
          </cell>
          <cell r="AC192">
            <v>3406</v>
          </cell>
          <cell r="AD192">
            <v>10097</v>
          </cell>
          <cell r="AE192">
            <v>1159</v>
          </cell>
          <cell r="AF192">
            <v>14663</v>
          </cell>
          <cell r="AG192">
            <v>2458</v>
          </cell>
          <cell r="AH192">
            <v>1059</v>
          </cell>
          <cell r="AI192">
            <v>105</v>
          </cell>
          <cell r="AJ192">
            <v>3622</v>
          </cell>
          <cell r="AK192">
            <v>18361</v>
          </cell>
          <cell r="AL192">
            <v>8001</v>
          </cell>
          <cell r="AM192">
            <v>3408</v>
          </cell>
          <cell r="AN192">
            <v>29770</v>
          </cell>
          <cell r="AO192">
            <v>9771</v>
          </cell>
          <cell r="AP192">
            <v>5272</v>
          </cell>
          <cell r="AQ192">
            <v>607</v>
          </cell>
          <cell r="AR192">
            <v>15649</v>
          </cell>
          <cell r="AS192">
            <v>64226</v>
          </cell>
          <cell r="AT192">
            <v>34279</v>
          </cell>
          <cell r="AU192">
            <v>13264</v>
          </cell>
          <cell r="AV192">
            <v>111769</v>
          </cell>
          <cell r="AW192">
            <v>86</v>
          </cell>
          <cell r="AX192">
            <v>-86</v>
          </cell>
          <cell r="AZ192">
            <v>262148</v>
          </cell>
          <cell r="BA192">
            <v>104708</v>
          </cell>
          <cell r="BB192">
            <v>1063802</v>
          </cell>
          <cell r="BC192">
            <v>1325950</v>
          </cell>
          <cell r="BD192">
            <v>1430658</v>
          </cell>
          <cell r="BE192">
            <v>965</v>
          </cell>
          <cell r="BF192">
            <v>170</v>
          </cell>
          <cell r="BG192">
            <v>2918</v>
          </cell>
          <cell r="BH192">
            <v>3883</v>
          </cell>
          <cell r="BI192">
            <v>4053</v>
          </cell>
          <cell r="BJ192">
            <v>70657</v>
          </cell>
          <cell r="BK192">
            <v>225557</v>
          </cell>
          <cell r="BL192">
            <v>487</v>
          </cell>
          <cell r="BM192">
            <v>433</v>
          </cell>
          <cell r="BN192">
            <v>3693</v>
          </cell>
          <cell r="BO192">
            <v>7951</v>
          </cell>
          <cell r="BP192">
            <v>853</v>
          </cell>
          <cell r="BQ192">
            <v>345</v>
          </cell>
          <cell r="BR192">
            <v>9149</v>
          </cell>
          <cell r="BS192">
            <v>118880</v>
          </cell>
          <cell r="BT192">
            <v>38020</v>
          </cell>
          <cell r="BU192">
            <v>53408</v>
          </cell>
          <cell r="BV192">
            <v>210308</v>
          </cell>
          <cell r="BW192">
            <v>196</v>
          </cell>
          <cell r="BX192">
            <v>0</v>
          </cell>
          <cell r="BY192">
            <v>-3</v>
          </cell>
          <cell r="BZ192">
            <v>193</v>
          </cell>
          <cell r="CA192">
            <v>1953</v>
          </cell>
          <cell r="CB192">
            <v>1751</v>
          </cell>
          <cell r="CC192">
            <v>310</v>
          </cell>
          <cell r="CD192">
            <v>4014</v>
          </cell>
          <cell r="CE192">
            <v>853494</v>
          </cell>
          <cell r="CF192">
            <v>252999</v>
          </cell>
          <cell r="CG192">
            <v>1211201</v>
          </cell>
          <cell r="CH192">
            <v>-1096</v>
          </cell>
          <cell r="CI192">
            <v>772</v>
          </cell>
          <cell r="CJ192">
            <v>-154</v>
          </cell>
          <cell r="CK192">
            <v>126832</v>
          </cell>
          <cell r="CL192">
            <v>408246</v>
          </cell>
          <cell r="CM192">
            <v>168968</v>
          </cell>
          <cell r="CN192">
            <v>93057</v>
          </cell>
          <cell r="CO192">
            <v>86163</v>
          </cell>
          <cell r="CP192">
            <v>225557</v>
          </cell>
          <cell r="CQ192">
            <v>154900</v>
          </cell>
          <cell r="CT192">
            <v>1162840</v>
          </cell>
          <cell r="CU192">
            <v>54018</v>
          </cell>
          <cell r="CV192">
            <v>2150</v>
          </cell>
          <cell r="CW192">
            <v>4198</v>
          </cell>
          <cell r="CX192">
            <v>-2735</v>
          </cell>
          <cell r="CY192">
            <v>1530</v>
          </cell>
          <cell r="CZ192">
            <v>-768</v>
          </cell>
          <cell r="DA192">
            <v>433</v>
          </cell>
          <cell r="DB192">
            <v>-54</v>
          </cell>
          <cell r="DE192">
            <v>5210</v>
          </cell>
          <cell r="DF192">
            <v>402</v>
          </cell>
          <cell r="DG192">
            <v>257828</v>
          </cell>
          <cell r="DH192">
            <v>850994</v>
          </cell>
          <cell r="DI192">
            <v>104708</v>
          </cell>
          <cell r="DJ192">
            <v>1213530</v>
          </cell>
          <cell r="DK192">
            <v>1445</v>
          </cell>
          <cell r="DL192">
            <v>3363</v>
          </cell>
          <cell r="DM192">
            <v>170</v>
          </cell>
          <cell r="DN192">
            <v>4978</v>
          </cell>
          <cell r="DP192">
            <v>3.26</v>
          </cell>
          <cell r="DQ192" t="str">
            <v>..</v>
          </cell>
          <cell r="DR192">
            <v>2.58</v>
          </cell>
          <cell r="DS192">
            <v>2.87</v>
          </cell>
          <cell r="DT192">
            <v>4.3600000000000003</v>
          </cell>
          <cell r="DV192">
            <v>1.56</v>
          </cell>
          <cell r="DY192">
            <v>0.75</v>
          </cell>
          <cell r="DZ192">
            <v>0.44</v>
          </cell>
          <cell r="EA192">
            <v>1.26</v>
          </cell>
          <cell r="EB192">
            <v>0.62</v>
          </cell>
          <cell r="EC192">
            <v>1.74</v>
          </cell>
          <cell r="ED192">
            <v>1.93</v>
          </cell>
          <cell r="EE192">
            <v>0.8</v>
          </cell>
          <cell r="EF192">
            <v>2.7</v>
          </cell>
          <cell r="EG192">
            <v>1.2</v>
          </cell>
          <cell r="EH192">
            <v>2.2999999999999998</v>
          </cell>
          <cell r="EI192">
            <v>2.4</v>
          </cell>
          <cell r="EJ192">
            <v>2.75</v>
          </cell>
          <cell r="EK192">
            <v>3.26</v>
          </cell>
          <cell r="EL192">
            <v>1.68</v>
          </cell>
          <cell r="EM192">
            <v>0.9</v>
          </cell>
          <cell r="EN192">
            <v>0.26860000000000001</v>
          </cell>
          <cell r="EO192">
            <v>0.48499999999999999</v>
          </cell>
          <cell r="EP192">
            <v>2.7429000000000001</v>
          </cell>
          <cell r="EQ192">
            <v>2.2000000000000002</v>
          </cell>
          <cell r="ER192">
            <v>0.5</v>
          </cell>
        </row>
        <row r="193">
          <cell r="B193">
            <v>41547</v>
          </cell>
          <cell r="C193">
            <v>1427</v>
          </cell>
          <cell r="D193">
            <v>-439</v>
          </cell>
          <cell r="E193">
            <v>381</v>
          </cell>
          <cell r="F193">
            <v>1365</v>
          </cell>
          <cell r="G193">
            <v>-62</v>
          </cell>
          <cell r="H193">
            <v>1307</v>
          </cell>
          <cell r="I193">
            <v>3733</v>
          </cell>
          <cell r="J193">
            <v>1192</v>
          </cell>
          <cell r="K193">
            <v>408</v>
          </cell>
          <cell r="L193">
            <v>14723</v>
          </cell>
          <cell r="M193">
            <v>10990</v>
          </cell>
          <cell r="N193">
            <v>16323</v>
          </cell>
          <cell r="O193">
            <v>10317</v>
          </cell>
          <cell r="P193">
            <v>5209</v>
          </cell>
          <cell r="Q193">
            <v>798</v>
          </cell>
          <cell r="R193">
            <v>115052</v>
          </cell>
          <cell r="S193">
            <v>213226</v>
          </cell>
          <cell r="T193">
            <v>174018</v>
          </cell>
          <cell r="U193">
            <v>15278</v>
          </cell>
          <cell r="V193">
            <v>1041986</v>
          </cell>
          <cell r="W193">
            <v>828760</v>
          </cell>
          <cell r="X193">
            <v>1231281</v>
          </cell>
          <cell r="Y193">
            <v>635</v>
          </cell>
          <cell r="Z193">
            <v>1420</v>
          </cell>
          <cell r="AA193">
            <v>250</v>
          </cell>
          <cell r="AB193">
            <v>2304</v>
          </cell>
          <cell r="AC193">
            <v>3540</v>
          </cell>
          <cell r="AD193">
            <v>10532</v>
          </cell>
          <cell r="AE193">
            <v>1179</v>
          </cell>
          <cell r="AF193">
            <v>15252</v>
          </cell>
          <cell r="AG193">
            <v>2298</v>
          </cell>
          <cell r="AH193">
            <v>987</v>
          </cell>
          <cell r="AI193">
            <v>97</v>
          </cell>
          <cell r="AJ193">
            <v>3383</v>
          </cell>
          <cell r="AK193">
            <v>17414</v>
          </cell>
          <cell r="AL193">
            <v>7370</v>
          </cell>
          <cell r="AM193">
            <v>3225</v>
          </cell>
          <cell r="AN193">
            <v>28009</v>
          </cell>
          <cell r="AO193">
            <v>9970</v>
          </cell>
          <cell r="AP193">
            <v>5405</v>
          </cell>
          <cell r="AQ193">
            <v>570</v>
          </cell>
          <cell r="AR193">
            <v>15945</v>
          </cell>
          <cell r="AS193">
            <v>67172</v>
          </cell>
          <cell r="AT193">
            <v>35683</v>
          </cell>
          <cell r="AU193">
            <v>13041</v>
          </cell>
          <cell r="AV193">
            <v>115896</v>
          </cell>
          <cell r="AW193">
            <v>-17</v>
          </cell>
          <cell r="AX193">
            <v>17</v>
          </cell>
          <cell r="AZ193">
            <v>262032</v>
          </cell>
          <cell r="BA193">
            <v>104743</v>
          </cell>
          <cell r="BB193">
            <v>1071995</v>
          </cell>
          <cell r="BC193">
            <v>1334027</v>
          </cell>
          <cell r="BD193">
            <v>1438770</v>
          </cell>
          <cell r="BE193">
            <v>-116</v>
          </cell>
          <cell r="BF193">
            <v>35</v>
          </cell>
          <cell r="BG193">
            <v>7399</v>
          </cell>
          <cell r="BH193">
            <v>7283</v>
          </cell>
          <cell r="BI193">
            <v>7318</v>
          </cell>
          <cell r="BJ193">
            <v>70793</v>
          </cell>
          <cell r="BK193">
            <v>225537</v>
          </cell>
          <cell r="BL193">
            <v>137</v>
          </cell>
          <cell r="BM193">
            <v>-19</v>
          </cell>
          <cell r="BN193">
            <v>3586</v>
          </cell>
          <cell r="BO193">
            <v>7851</v>
          </cell>
          <cell r="BP193">
            <v>802</v>
          </cell>
          <cell r="BQ193">
            <v>321</v>
          </cell>
          <cell r="BR193">
            <v>8974</v>
          </cell>
          <cell r="BS193">
            <v>119157</v>
          </cell>
          <cell r="BT193">
            <v>29796</v>
          </cell>
          <cell r="BU193">
            <v>53752</v>
          </cell>
          <cell r="BV193">
            <v>202705</v>
          </cell>
          <cell r="BW193">
            <v>-100</v>
          </cell>
          <cell r="BX193">
            <v>-41</v>
          </cell>
          <cell r="BY193">
            <v>-29</v>
          </cell>
          <cell r="BZ193">
            <v>-170</v>
          </cell>
          <cell r="CA193">
            <v>-216</v>
          </cell>
          <cell r="CB193">
            <v>-2358</v>
          </cell>
          <cell r="CC193">
            <v>172</v>
          </cell>
          <cell r="CD193">
            <v>-2402</v>
          </cell>
          <cell r="CE193">
            <v>869290</v>
          </cell>
          <cell r="CF193">
            <v>253058</v>
          </cell>
          <cell r="CG193">
            <v>1227091</v>
          </cell>
          <cell r="CH193">
            <v>9801</v>
          </cell>
          <cell r="CI193">
            <v>54</v>
          </cell>
          <cell r="CJ193">
            <v>9890</v>
          </cell>
          <cell r="CK193">
            <v>127008</v>
          </cell>
          <cell r="CL193">
            <v>411577</v>
          </cell>
          <cell r="CM193">
            <v>167146</v>
          </cell>
          <cell r="CN193">
            <v>93900</v>
          </cell>
          <cell r="CO193">
            <v>85307</v>
          </cell>
          <cell r="CP193">
            <v>225537</v>
          </cell>
          <cell r="CQ193">
            <v>154744</v>
          </cell>
          <cell r="CT193">
            <v>1164714</v>
          </cell>
          <cell r="CU193">
            <v>54239</v>
          </cell>
          <cell r="CV193">
            <v>-316</v>
          </cell>
          <cell r="CW193">
            <v>3331</v>
          </cell>
          <cell r="CX193">
            <v>-1871</v>
          </cell>
          <cell r="CY193">
            <v>843</v>
          </cell>
          <cell r="CZ193">
            <v>-856</v>
          </cell>
          <cell r="DA193">
            <v>-19</v>
          </cell>
          <cell r="DB193">
            <v>-156</v>
          </cell>
          <cell r="DE193">
            <v>1338</v>
          </cell>
          <cell r="DF193">
            <v>226</v>
          </cell>
          <cell r="DG193">
            <v>257851</v>
          </cell>
          <cell r="DH193">
            <v>852624</v>
          </cell>
          <cell r="DI193">
            <v>104743</v>
          </cell>
          <cell r="DJ193">
            <v>1215218</v>
          </cell>
          <cell r="DK193">
            <v>24</v>
          </cell>
          <cell r="DL193">
            <v>1088</v>
          </cell>
          <cell r="DM193">
            <v>35</v>
          </cell>
          <cell r="DN193">
            <v>1147</v>
          </cell>
          <cell r="DP193">
            <v>3.19</v>
          </cell>
          <cell r="DQ193" t="str">
            <v>..</v>
          </cell>
          <cell r="DR193">
            <v>2.54</v>
          </cell>
          <cell r="DS193">
            <v>2.91</v>
          </cell>
          <cell r="DT193">
            <v>4.3499999999999996</v>
          </cell>
          <cell r="DV193">
            <v>1.5</v>
          </cell>
          <cell r="DY193">
            <v>0.75</v>
          </cell>
          <cell r="DZ193">
            <v>0.44</v>
          </cell>
          <cell r="EA193">
            <v>1.26</v>
          </cell>
          <cell r="EB193">
            <v>0.61</v>
          </cell>
          <cell r="EC193">
            <v>1.67</v>
          </cell>
          <cell r="ED193">
            <v>1.87</v>
          </cell>
          <cell r="EE193">
            <v>0.9</v>
          </cell>
          <cell r="EF193">
            <v>2.8</v>
          </cell>
          <cell r="EG193">
            <v>1.1000000000000001</v>
          </cell>
          <cell r="EH193">
            <v>2.2999999999999998</v>
          </cell>
          <cell r="EI193">
            <v>2.2999999999999998</v>
          </cell>
          <cell r="EJ193">
            <v>2.74</v>
          </cell>
          <cell r="EK193">
            <v>3.15</v>
          </cell>
          <cell r="EL193">
            <v>1.68</v>
          </cell>
          <cell r="EM193">
            <v>0.91</v>
          </cell>
          <cell r="EN193">
            <v>0.35039999999999999</v>
          </cell>
          <cell r="EO193">
            <v>0.495</v>
          </cell>
          <cell r="EP193">
            <v>2.6787999999999998</v>
          </cell>
          <cell r="EQ193">
            <v>2.5</v>
          </cell>
          <cell r="ER193">
            <v>0.5</v>
          </cell>
        </row>
        <row r="194">
          <cell r="B194">
            <v>41578</v>
          </cell>
          <cell r="C194">
            <v>1392</v>
          </cell>
          <cell r="D194">
            <v>-312</v>
          </cell>
          <cell r="E194">
            <v>135</v>
          </cell>
          <cell r="F194">
            <v>2330</v>
          </cell>
          <cell r="G194">
            <v>938</v>
          </cell>
          <cell r="H194">
            <v>2154</v>
          </cell>
          <cell r="I194">
            <v>4003</v>
          </cell>
          <cell r="J194">
            <v>1297</v>
          </cell>
          <cell r="K194">
            <v>248</v>
          </cell>
          <cell r="L194">
            <v>16092</v>
          </cell>
          <cell r="M194">
            <v>12089</v>
          </cell>
          <cell r="N194">
            <v>17638</v>
          </cell>
          <cell r="O194">
            <v>11456</v>
          </cell>
          <cell r="P194">
            <v>5402</v>
          </cell>
          <cell r="Q194">
            <v>780</v>
          </cell>
          <cell r="R194">
            <v>125599</v>
          </cell>
          <cell r="S194">
            <v>214614</v>
          </cell>
          <cell r="T194">
            <v>173591</v>
          </cell>
          <cell r="U194">
            <v>15413</v>
          </cell>
          <cell r="V194">
            <v>1044784</v>
          </cell>
          <cell r="W194">
            <v>830170</v>
          </cell>
          <cell r="X194">
            <v>1233788</v>
          </cell>
          <cell r="Y194">
            <v>632</v>
          </cell>
          <cell r="Z194">
            <v>1728</v>
          </cell>
          <cell r="AA194">
            <v>276</v>
          </cell>
          <cell r="AB194">
            <v>2636</v>
          </cell>
          <cell r="AC194">
            <v>3566</v>
          </cell>
          <cell r="AD194">
            <v>10953</v>
          </cell>
          <cell r="AE194">
            <v>1229</v>
          </cell>
          <cell r="AF194">
            <v>15748</v>
          </cell>
          <cell r="AG194">
            <v>2551</v>
          </cell>
          <cell r="AH194">
            <v>1042</v>
          </cell>
          <cell r="AI194">
            <v>103</v>
          </cell>
          <cell r="AJ194">
            <v>3708</v>
          </cell>
          <cell r="AK194">
            <v>18811</v>
          </cell>
          <cell r="AL194">
            <v>8211</v>
          </cell>
          <cell r="AM194">
            <v>3600</v>
          </cell>
          <cell r="AN194">
            <v>30660</v>
          </cell>
          <cell r="AO194">
            <v>11645</v>
          </cell>
          <cell r="AP194">
            <v>6093</v>
          </cell>
          <cell r="AQ194">
            <v>618</v>
          </cell>
          <cell r="AR194">
            <v>18356</v>
          </cell>
          <cell r="AS194">
            <v>75815</v>
          </cell>
          <cell r="AT194">
            <v>40401</v>
          </cell>
          <cell r="AU194">
            <v>14380</v>
          </cell>
          <cell r="AV194">
            <v>130596</v>
          </cell>
          <cell r="AW194">
            <v>40</v>
          </cell>
          <cell r="AX194">
            <v>-40</v>
          </cell>
          <cell r="AZ194">
            <v>261741</v>
          </cell>
          <cell r="BA194">
            <v>104994</v>
          </cell>
          <cell r="BB194">
            <v>1075426</v>
          </cell>
          <cell r="BC194">
            <v>1337167</v>
          </cell>
          <cell r="BD194">
            <v>1442161</v>
          </cell>
          <cell r="BE194">
            <v>-291</v>
          </cell>
          <cell r="BF194">
            <v>251</v>
          </cell>
          <cell r="BG194">
            <v>1951</v>
          </cell>
          <cell r="BH194">
            <v>1660</v>
          </cell>
          <cell r="BI194">
            <v>1911</v>
          </cell>
          <cell r="BJ194">
            <v>70556</v>
          </cell>
          <cell r="BK194">
            <v>225103</v>
          </cell>
          <cell r="BL194">
            <v>-237</v>
          </cell>
          <cell r="BM194">
            <v>-434</v>
          </cell>
          <cell r="BN194">
            <v>3442</v>
          </cell>
          <cell r="BO194">
            <v>7917</v>
          </cell>
          <cell r="BP194">
            <v>772</v>
          </cell>
          <cell r="BQ194">
            <v>329</v>
          </cell>
          <cell r="BR194">
            <v>9018</v>
          </cell>
          <cell r="BS194">
            <v>120845</v>
          </cell>
          <cell r="BT194">
            <v>29114</v>
          </cell>
          <cell r="BU194">
            <v>55159</v>
          </cell>
          <cell r="BV194">
            <v>205118</v>
          </cell>
          <cell r="BW194">
            <v>66</v>
          </cell>
          <cell r="BX194">
            <v>-13</v>
          </cell>
          <cell r="BY194">
            <v>-3</v>
          </cell>
          <cell r="BZ194">
            <v>50</v>
          </cell>
          <cell r="CA194">
            <v>1688</v>
          </cell>
          <cell r="CB194">
            <v>-634</v>
          </cell>
          <cell r="CC194">
            <v>1358</v>
          </cell>
          <cell r="CD194">
            <v>2412</v>
          </cell>
          <cell r="CE194">
            <v>870308</v>
          </cell>
          <cell r="CF194">
            <v>252723</v>
          </cell>
          <cell r="CG194">
            <v>1228025</v>
          </cell>
          <cell r="CH194">
            <v>-461</v>
          </cell>
          <cell r="CI194">
            <v>-341</v>
          </cell>
          <cell r="CJ194">
            <v>-551</v>
          </cell>
          <cell r="CK194">
            <v>128762</v>
          </cell>
          <cell r="CL194">
            <v>418483</v>
          </cell>
          <cell r="CM194">
            <v>163086</v>
          </cell>
          <cell r="CN194">
            <v>95000</v>
          </cell>
          <cell r="CO194">
            <v>84376</v>
          </cell>
          <cell r="CP194">
            <v>225103</v>
          </cell>
          <cell r="CQ194">
            <v>154547</v>
          </cell>
          <cell r="CT194">
            <v>1168877</v>
          </cell>
          <cell r="CU194">
            <v>54068</v>
          </cell>
          <cell r="CV194">
            <v>1754</v>
          </cell>
          <cell r="CW194">
            <v>4606</v>
          </cell>
          <cell r="CX194">
            <v>-2261</v>
          </cell>
          <cell r="CY194">
            <v>1100</v>
          </cell>
          <cell r="CZ194">
            <v>-931</v>
          </cell>
          <cell r="DA194">
            <v>-434</v>
          </cell>
          <cell r="DB194">
            <v>-197</v>
          </cell>
          <cell r="DE194">
            <v>3670</v>
          </cell>
          <cell r="DF194">
            <v>-165</v>
          </cell>
          <cell r="DG194">
            <v>257849</v>
          </cell>
          <cell r="DH194">
            <v>856960</v>
          </cell>
          <cell r="DI194">
            <v>104994</v>
          </cell>
          <cell r="DJ194">
            <v>1219803</v>
          </cell>
          <cell r="DK194">
            <v>-2</v>
          </cell>
          <cell r="DL194">
            <v>3837</v>
          </cell>
          <cell r="DM194">
            <v>251</v>
          </cell>
          <cell r="DN194">
            <v>4086</v>
          </cell>
          <cell r="DP194">
            <v>3.14</v>
          </cell>
          <cell r="DQ194">
            <v>5.0999999999999996</v>
          </cell>
          <cell r="DR194">
            <v>2.48</v>
          </cell>
          <cell r="DS194">
            <v>2.89</v>
          </cell>
          <cell r="DT194">
            <v>4.37</v>
          </cell>
          <cell r="DV194">
            <v>1.47</v>
          </cell>
          <cell r="DY194">
            <v>0.75</v>
          </cell>
          <cell r="DZ194">
            <v>0.44</v>
          </cell>
          <cell r="EA194">
            <v>1.26</v>
          </cell>
          <cell r="EB194">
            <v>0.67</v>
          </cell>
          <cell r="EC194">
            <v>1.61</v>
          </cell>
          <cell r="ED194">
            <v>2.0099999999999998</v>
          </cell>
          <cell r="EE194">
            <v>0.8</v>
          </cell>
          <cell r="EF194">
            <v>2.7</v>
          </cell>
          <cell r="EG194">
            <v>1.1000000000000001</v>
          </cell>
          <cell r="EH194">
            <v>2.2000000000000002</v>
          </cell>
          <cell r="EI194">
            <v>2.2999999999999998</v>
          </cell>
          <cell r="EJ194">
            <v>2.67</v>
          </cell>
          <cell r="EK194">
            <v>3.11</v>
          </cell>
          <cell r="EL194">
            <v>1.69</v>
          </cell>
          <cell r="EM194">
            <v>0.86</v>
          </cell>
          <cell r="EN194">
            <v>0.31840000000000002</v>
          </cell>
          <cell r="EO194">
            <v>0.495</v>
          </cell>
          <cell r="EP194">
            <v>2.6282999999999999</v>
          </cell>
          <cell r="EQ194">
            <v>2.4</v>
          </cell>
          <cell r="ER194">
            <v>0.5</v>
          </cell>
        </row>
        <row r="195">
          <cell r="B195">
            <v>41608</v>
          </cell>
          <cell r="C195">
            <v>1079</v>
          </cell>
          <cell r="D195">
            <v>-481</v>
          </cell>
          <cell r="E195">
            <v>135</v>
          </cell>
          <cell r="F195">
            <v>1762</v>
          </cell>
          <cell r="G195">
            <v>683</v>
          </cell>
          <cell r="H195">
            <v>1417</v>
          </cell>
          <cell r="I195">
            <v>3594</v>
          </cell>
          <cell r="J195">
            <v>1127</v>
          </cell>
          <cell r="K195">
            <v>248</v>
          </cell>
          <cell r="L195">
            <v>15658</v>
          </cell>
          <cell r="M195">
            <v>12064</v>
          </cell>
          <cell r="N195">
            <v>17033</v>
          </cell>
          <cell r="O195">
            <v>11044</v>
          </cell>
          <cell r="P195">
            <v>5219</v>
          </cell>
          <cell r="Q195">
            <v>769</v>
          </cell>
          <cell r="R195">
            <v>121765</v>
          </cell>
          <cell r="S195">
            <v>215689</v>
          </cell>
          <cell r="T195">
            <v>171407</v>
          </cell>
          <cell r="U195">
            <v>15547</v>
          </cell>
          <cell r="V195">
            <v>1048766</v>
          </cell>
          <cell r="W195">
            <v>833077</v>
          </cell>
          <cell r="X195">
            <v>1235719</v>
          </cell>
          <cell r="Y195">
            <v>641</v>
          </cell>
          <cell r="Z195">
            <v>1631</v>
          </cell>
          <cell r="AA195">
            <v>279</v>
          </cell>
          <cell r="AB195">
            <v>2551</v>
          </cell>
          <cell r="AC195">
            <v>3554</v>
          </cell>
          <cell r="AD195">
            <v>10662</v>
          </cell>
          <cell r="AE195">
            <v>1149</v>
          </cell>
          <cell r="AF195">
            <v>15365</v>
          </cell>
          <cell r="AG195">
            <v>2612</v>
          </cell>
          <cell r="AH195">
            <v>1095</v>
          </cell>
          <cell r="AI195">
            <v>94</v>
          </cell>
          <cell r="AJ195">
            <v>3813</v>
          </cell>
          <cell r="AK195">
            <v>18227</v>
          </cell>
          <cell r="AL195">
            <v>7660</v>
          </cell>
          <cell r="AM195">
            <v>3123</v>
          </cell>
          <cell r="AN195">
            <v>29046</v>
          </cell>
          <cell r="AO195">
            <v>11263</v>
          </cell>
          <cell r="AP195">
            <v>5586</v>
          </cell>
          <cell r="AQ195">
            <v>660</v>
          </cell>
          <cell r="AR195">
            <v>17510</v>
          </cell>
          <cell r="AS195">
            <v>71952</v>
          </cell>
          <cell r="AT195">
            <v>36345</v>
          </cell>
          <cell r="AU195">
            <v>13380</v>
          </cell>
          <cell r="AV195">
            <v>121677</v>
          </cell>
          <cell r="AW195">
            <v>1599</v>
          </cell>
          <cell r="AX195">
            <v>-1599</v>
          </cell>
          <cell r="AZ195">
            <v>261694</v>
          </cell>
          <cell r="BA195">
            <v>105112</v>
          </cell>
          <cell r="BB195">
            <v>1087691</v>
          </cell>
          <cell r="BC195">
            <v>1349385</v>
          </cell>
          <cell r="BD195">
            <v>1454497</v>
          </cell>
          <cell r="BE195">
            <v>-48</v>
          </cell>
          <cell r="BF195">
            <v>118</v>
          </cell>
          <cell r="BG195">
            <v>12034</v>
          </cell>
          <cell r="BH195">
            <v>11986</v>
          </cell>
          <cell r="BI195">
            <v>12104</v>
          </cell>
          <cell r="BJ195">
            <v>70226</v>
          </cell>
          <cell r="BK195">
            <v>224672</v>
          </cell>
          <cell r="BL195">
            <v>-330</v>
          </cell>
          <cell r="BM195">
            <v>-431</v>
          </cell>
          <cell r="BN195">
            <v>3205</v>
          </cell>
          <cell r="BO195">
            <v>8056</v>
          </cell>
          <cell r="BP195">
            <v>506</v>
          </cell>
          <cell r="BQ195">
            <v>330</v>
          </cell>
          <cell r="BR195">
            <v>8892</v>
          </cell>
          <cell r="BS195">
            <v>125182</v>
          </cell>
          <cell r="BT195">
            <v>32061</v>
          </cell>
          <cell r="BU195">
            <v>55303</v>
          </cell>
          <cell r="BV195">
            <v>212546</v>
          </cell>
          <cell r="BW195">
            <v>139</v>
          </cell>
          <cell r="BX195">
            <v>5</v>
          </cell>
          <cell r="BY195">
            <v>-3</v>
          </cell>
          <cell r="BZ195">
            <v>141</v>
          </cell>
          <cell r="CA195">
            <v>5115</v>
          </cell>
          <cell r="CB195">
            <v>2603</v>
          </cell>
          <cell r="CC195">
            <v>1387</v>
          </cell>
          <cell r="CD195">
            <v>9105</v>
          </cell>
          <cell r="CE195">
            <v>875145</v>
          </cell>
          <cell r="CF195">
            <v>252802</v>
          </cell>
          <cell r="CG195">
            <v>1233059</v>
          </cell>
          <cell r="CH195">
            <v>2929</v>
          </cell>
          <cell r="CI195">
            <v>-189</v>
          </cell>
          <cell r="CJ195">
            <v>2858</v>
          </cell>
          <cell r="CK195">
            <v>133239</v>
          </cell>
          <cell r="CL195">
            <v>423680</v>
          </cell>
          <cell r="CM195">
            <v>160861</v>
          </cell>
          <cell r="CN195">
            <v>96247</v>
          </cell>
          <cell r="CO195">
            <v>83442</v>
          </cell>
          <cell r="CP195">
            <v>224672</v>
          </cell>
          <cell r="CQ195">
            <v>154445</v>
          </cell>
          <cell r="CT195">
            <v>1177353</v>
          </cell>
          <cell r="CU195">
            <v>55212</v>
          </cell>
          <cell r="CV195">
            <v>5254</v>
          </cell>
          <cell r="CW195">
            <v>4666</v>
          </cell>
          <cell r="CX195">
            <v>-2147</v>
          </cell>
          <cell r="CY195">
            <v>1247</v>
          </cell>
          <cell r="CZ195">
            <v>-934</v>
          </cell>
          <cell r="DA195">
            <v>-431</v>
          </cell>
          <cell r="DB195">
            <v>-102</v>
          </cell>
          <cell r="DE195">
            <v>8805</v>
          </cell>
          <cell r="DF195">
            <v>1150</v>
          </cell>
          <cell r="DG195">
            <v>257971</v>
          </cell>
          <cell r="DH195">
            <v>864170</v>
          </cell>
          <cell r="DI195">
            <v>105112</v>
          </cell>
          <cell r="DJ195">
            <v>1227253</v>
          </cell>
          <cell r="DK195">
            <v>122</v>
          </cell>
          <cell r="DL195">
            <v>7533</v>
          </cell>
          <cell r="DM195">
            <v>118</v>
          </cell>
          <cell r="DN195">
            <v>7773</v>
          </cell>
          <cell r="DP195">
            <v>3.03</v>
          </cell>
          <cell r="DQ195">
            <v>5.04</v>
          </cell>
          <cell r="DR195">
            <v>2.44</v>
          </cell>
          <cell r="DS195">
            <v>2.91</v>
          </cell>
          <cell r="DT195">
            <v>4.41</v>
          </cell>
          <cell r="DV195">
            <v>1.47</v>
          </cell>
          <cell r="DY195">
            <v>0.75</v>
          </cell>
          <cell r="DZ195">
            <v>0.44</v>
          </cell>
          <cell r="EA195">
            <v>1.17</v>
          </cell>
          <cell r="EB195">
            <v>0.68</v>
          </cell>
          <cell r="EC195">
            <v>1.54</v>
          </cell>
          <cell r="ED195">
            <v>1.98</v>
          </cell>
          <cell r="EE195">
            <v>0.8</v>
          </cell>
          <cell r="EF195">
            <v>2.9</v>
          </cell>
          <cell r="EG195">
            <v>1.1000000000000001</v>
          </cell>
          <cell r="EH195">
            <v>2.2000000000000002</v>
          </cell>
          <cell r="EI195">
            <v>2.2000000000000002</v>
          </cell>
          <cell r="EJ195">
            <v>2.65</v>
          </cell>
          <cell r="EK195">
            <v>3.12</v>
          </cell>
          <cell r="EL195">
            <v>1.67</v>
          </cell>
          <cell r="EM195">
            <v>0.83</v>
          </cell>
          <cell r="EN195">
            <v>0.28820000000000001</v>
          </cell>
          <cell r="EO195">
            <v>0.54500000000000004</v>
          </cell>
          <cell r="EP195">
            <v>2.7938999999999998</v>
          </cell>
          <cell r="EQ195">
            <v>3</v>
          </cell>
          <cell r="ER195">
            <v>0.5</v>
          </cell>
        </row>
        <row r="196">
          <cell r="B196">
            <v>41639</v>
          </cell>
          <cell r="C196">
            <v>1401.6984946379803</v>
          </cell>
          <cell r="D196">
            <v>-376</v>
          </cell>
          <cell r="E196">
            <v>135</v>
          </cell>
          <cell r="F196">
            <v>1314</v>
          </cell>
          <cell r="G196">
            <v>-87.698494637980275</v>
          </cell>
          <cell r="H196">
            <v>1073</v>
          </cell>
          <cell r="I196">
            <v>3880.1984946379803</v>
          </cell>
          <cell r="J196">
            <v>1073</v>
          </cell>
          <cell r="K196">
            <v>248</v>
          </cell>
          <cell r="L196">
            <v>15303</v>
          </cell>
          <cell r="M196">
            <v>11422.80150536202</v>
          </cell>
          <cell r="N196">
            <v>16624</v>
          </cell>
          <cell r="O196">
            <v>11161</v>
          </cell>
          <cell r="P196">
            <v>4765</v>
          </cell>
          <cell r="Q196">
            <v>698</v>
          </cell>
          <cell r="R196">
            <v>110117</v>
          </cell>
          <cell r="S196">
            <v>217090.69849463797</v>
          </cell>
          <cell r="T196">
            <v>171194</v>
          </cell>
          <cell r="U196">
            <v>15682</v>
          </cell>
          <cell r="V196">
            <v>1049851</v>
          </cell>
          <cell r="W196">
            <v>832760.30150536203</v>
          </cell>
          <cell r="X196">
            <v>1236727</v>
          </cell>
          <cell r="AB196">
            <v>2478.5</v>
          </cell>
          <cell r="AC196">
            <v>3636</v>
          </cell>
          <cell r="AD196">
            <v>11030</v>
          </cell>
          <cell r="AE196">
            <v>1109</v>
          </cell>
          <cell r="AF196">
            <v>15775</v>
          </cell>
          <cell r="AO196">
            <v>8900</v>
          </cell>
          <cell r="AP196">
            <v>4639</v>
          </cell>
          <cell r="AQ196">
            <v>539</v>
          </cell>
          <cell r="AR196">
            <v>14078</v>
          </cell>
          <cell r="AS196">
            <v>52657</v>
          </cell>
          <cell r="AT196">
            <v>28338</v>
          </cell>
          <cell r="AU196">
            <v>10218</v>
          </cell>
          <cell r="AV196">
            <v>91213</v>
          </cell>
          <cell r="AW196">
            <v>-40</v>
          </cell>
          <cell r="AX196">
            <v>40</v>
          </cell>
          <cell r="BA196">
            <v>105159</v>
          </cell>
          <cell r="BC196">
            <v>1352819</v>
          </cell>
          <cell r="BD196">
            <v>1457978</v>
          </cell>
          <cell r="BF196">
            <v>47</v>
          </cell>
          <cell r="BH196">
            <v>6792</v>
          </cell>
          <cell r="BI196">
            <v>6839</v>
          </cell>
          <cell r="BK196">
            <v>224086</v>
          </cell>
          <cell r="BM196">
            <v>-612</v>
          </cell>
          <cell r="CK196">
            <v>130416</v>
          </cell>
          <cell r="CP196">
            <v>224086</v>
          </cell>
          <cell r="CQ196" t="str">
            <v>n/a</v>
          </cell>
          <cell r="CT196">
            <v>1175560</v>
          </cell>
          <cell r="CU196">
            <v>55524</v>
          </cell>
          <cell r="CV196">
            <v>-2272</v>
          </cell>
          <cell r="DA196">
            <v>-612</v>
          </cell>
          <cell r="DE196">
            <v>435</v>
          </cell>
          <cell r="DF196">
            <v>317</v>
          </cell>
          <cell r="DH196">
            <v>1120036</v>
          </cell>
          <cell r="DI196">
            <v>105159</v>
          </cell>
          <cell r="DJ196">
            <v>1225195</v>
          </cell>
          <cell r="DM196">
            <v>47</v>
          </cell>
          <cell r="DN196">
            <v>165</v>
          </cell>
          <cell r="DP196">
            <v>2.92</v>
          </cell>
          <cell r="DQ196">
            <v>5.08</v>
          </cell>
          <cell r="DR196">
            <v>2.4</v>
          </cell>
          <cell r="DS196">
            <v>2.9</v>
          </cell>
          <cell r="DT196">
            <v>4.3899999999999997</v>
          </cell>
          <cell r="DV196">
            <v>1.47</v>
          </cell>
          <cell r="DY196">
            <v>0.81</v>
          </cell>
          <cell r="DZ196">
            <v>0.5</v>
          </cell>
          <cell r="EA196">
            <v>1.0900000000000001</v>
          </cell>
          <cell r="EB196">
            <v>0.6</v>
          </cell>
          <cell r="EC196">
            <v>1.5</v>
          </cell>
          <cell r="ED196">
            <v>1.81</v>
          </cell>
          <cell r="EI196">
            <v>2.2000000000000002</v>
          </cell>
          <cell r="EJ196">
            <v>2.61</v>
          </cell>
          <cell r="EK196">
            <v>3.14</v>
          </cell>
          <cell r="EL196">
            <v>1.58</v>
          </cell>
          <cell r="EM196">
            <v>0.82</v>
          </cell>
          <cell r="EN196">
            <v>0.25700000000000001</v>
          </cell>
          <cell r="EO196">
            <v>0.53</v>
          </cell>
          <cell r="EP196">
            <v>3.0466000000000002</v>
          </cell>
          <cell r="EQ196">
            <v>0.2</v>
          </cell>
          <cell r="ER196">
            <v>0.5</v>
          </cell>
        </row>
        <row r="197">
          <cell r="B197">
            <v>41670</v>
          </cell>
          <cell r="C197">
            <v>1194.5020386036931</v>
          </cell>
          <cell r="D197">
            <v>-318</v>
          </cell>
          <cell r="E197">
            <v>79</v>
          </cell>
          <cell r="F197">
            <v>2143</v>
          </cell>
          <cell r="G197">
            <v>948.49796139630689</v>
          </cell>
          <cell r="H197">
            <v>1904</v>
          </cell>
          <cell r="I197">
            <v>3719.7520386036931</v>
          </cell>
          <cell r="J197">
            <v>1187</v>
          </cell>
          <cell r="K197">
            <v>147</v>
          </cell>
          <cell r="L197">
            <v>14768</v>
          </cell>
          <cell r="M197">
            <v>11048.247961396308</v>
          </cell>
          <cell r="N197">
            <v>16102</v>
          </cell>
          <cell r="O197">
            <v>9860</v>
          </cell>
          <cell r="P197">
            <v>5392</v>
          </cell>
          <cell r="Q197">
            <v>851</v>
          </cell>
          <cell r="R197">
            <v>105279</v>
          </cell>
          <cell r="S197">
            <v>218285.20053324167</v>
          </cell>
          <cell r="T197">
            <v>170567</v>
          </cell>
          <cell r="U197">
            <v>15761</v>
          </cell>
          <cell r="V197">
            <v>1052132</v>
          </cell>
          <cell r="W197">
            <v>833846.79946675827</v>
          </cell>
          <cell r="X197">
            <v>1238460</v>
          </cell>
          <cell r="AB197">
            <v>2525.25</v>
          </cell>
          <cell r="AC197">
            <v>3598</v>
          </cell>
          <cell r="AD197">
            <v>9542</v>
          </cell>
          <cell r="AE197">
            <v>1212</v>
          </cell>
          <cell r="AF197">
            <v>14351</v>
          </cell>
          <cell r="AO197">
            <v>8215</v>
          </cell>
          <cell r="AP197">
            <v>4993</v>
          </cell>
          <cell r="AQ197">
            <v>661</v>
          </cell>
          <cell r="AR197">
            <v>13870</v>
          </cell>
          <cell r="AS197">
            <v>53687</v>
          </cell>
          <cell r="AT197">
            <v>31420</v>
          </cell>
          <cell r="AU197">
            <v>12107</v>
          </cell>
          <cell r="AV197">
            <v>97214</v>
          </cell>
          <cell r="AW197">
            <v>268</v>
          </cell>
          <cell r="AX197">
            <v>-268</v>
          </cell>
          <cell r="BA197">
            <v>105311</v>
          </cell>
          <cell r="BC197">
            <v>1361273</v>
          </cell>
          <cell r="BD197">
            <v>1466584</v>
          </cell>
          <cell r="BF197">
            <v>151</v>
          </cell>
          <cell r="BH197">
            <v>-6447</v>
          </cell>
          <cell r="BI197">
            <v>-6296</v>
          </cell>
          <cell r="BK197">
            <v>223427</v>
          </cell>
          <cell r="BM197">
            <v>-659</v>
          </cell>
          <cell r="CK197">
            <v>132407</v>
          </cell>
          <cell r="CP197">
            <v>223427</v>
          </cell>
          <cell r="CQ197" t="str">
            <v>n/a</v>
          </cell>
          <cell r="CT197">
            <v>1173060</v>
          </cell>
          <cell r="CU197">
            <v>54216</v>
          </cell>
          <cell r="CV197">
            <v>1572</v>
          </cell>
          <cell r="DA197">
            <v>-659</v>
          </cell>
          <cell r="DE197">
            <v>-2493</v>
          </cell>
          <cell r="DF197">
            <v>-1301</v>
          </cell>
          <cell r="DH197">
            <v>1118844</v>
          </cell>
          <cell r="DI197">
            <v>105311</v>
          </cell>
          <cell r="DJ197">
            <v>1224155</v>
          </cell>
          <cell r="DM197">
            <v>151</v>
          </cell>
          <cell r="DN197">
            <v>-1041</v>
          </cell>
          <cell r="DP197">
            <v>2.96</v>
          </cell>
          <cell r="DQ197">
            <v>5.05</v>
          </cell>
          <cell r="DR197">
            <v>2.37</v>
          </cell>
          <cell r="DS197">
            <v>2.93</v>
          </cell>
          <cell r="DT197">
            <v>4.41</v>
          </cell>
          <cell r="DV197">
            <v>1.46</v>
          </cell>
          <cell r="DY197">
            <v>0.76</v>
          </cell>
          <cell r="DZ197">
            <v>0.47</v>
          </cell>
          <cell r="EA197">
            <v>1.17</v>
          </cell>
          <cell r="EB197">
            <v>0.6</v>
          </cell>
          <cell r="EC197">
            <v>1.5</v>
          </cell>
          <cell r="ED197">
            <v>1.67</v>
          </cell>
          <cell r="EI197">
            <v>2.1</v>
          </cell>
          <cell r="EJ197">
            <v>2.58</v>
          </cell>
          <cell r="EK197">
            <v>3.09</v>
          </cell>
          <cell r="EL197">
            <v>1.56</v>
          </cell>
          <cell r="EM197">
            <v>0.82</v>
          </cell>
          <cell r="EN197">
            <v>0.36009999999999998</v>
          </cell>
          <cell r="EO197">
            <v>0.53</v>
          </cell>
          <cell r="EP197">
            <v>2.7847</v>
          </cell>
          <cell r="EQ197">
            <v>0.1</v>
          </cell>
          <cell r="ER197">
            <v>0.5</v>
          </cell>
        </row>
        <row r="198">
          <cell r="B198">
            <v>41698</v>
          </cell>
          <cell r="C198">
            <v>872.13085357445516</v>
          </cell>
          <cell r="D198">
            <v>-453</v>
          </cell>
          <cell r="E198">
            <v>79</v>
          </cell>
          <cell r="F198">
            <v>1084</v>
          </cell>
          <cell r="G198">
            <v>211.86914642554484</v>
          </cell>
          <cell r="H198">
            <v>710</v>
          </cell>
          <cell r="I198">
            <v>3371.5891869077886</v>
          </cell>
          <cell r="J198">
            <v>1106</v>
          </cell>
          <cell r="K198">
            <v>147</v>
          </cell>
          <cell r="L198">
            <v>13483</v>
          </cell>
          <cell r="M198">
            <v>10111.41081309221</v>
          </cell>
          <cell r="N198">
            <v>14736</v>
          </cell>
          <cell r="O198">
            <v>9510</v>
          </cell>
          <cell r="P198">
            <v>4528</v>
          </cell>
          <cell r="Q198">
            <v>699</v>
          </cell>
          <cell r="R198">
            <v>103964</v>
          </cell>
          <cell r="S198">
            <v>219157.33138681613</v>
          </cell>
          <cell r="T198">
            <v>170113</v>
          </cell>
          <cell r="U198">
            <v>15840</v>
          </cell>
          <cell r="V198">
            <v>1053124</v>
          </cell>
          <cell r="W198">
            <v>833966.66861318389</v>
          </cell>
          <cell r="X198">
            <v>1239077</v>
          </cell>
          <cell r="AB198">
            <v>2499.4583333333335</v>
          </cell>
          <cell r="AC198">
            <v>3683</v>
          </cell>
          <cell r="AD198">
            <v>9377</v>
          </cell>
          <cell r="AE198">
            <v>1100</v>
          </cell>
          <cell r="AF198">
            <v>14159</v>
          </cell>
          <cell r="AO198">
            <v>9520</v>
          </cell>
          <cell r="AP198">
            <v>4984</v>
          </cell>
          <cell r="AQ198">
            <v>601</v>
          </cell>
          <cell r="AR198">
            <v>15105</v>
          </cell>
          <cell r="AS198">
            <v>60719</v>
          </cell>
          <cell r="AT198">
            <v>32840</v>
          </cell>
          <cell r="AU198">
            <v>12356</v>
          </cell>
          <cell r="AV198">
            <v>105915</v>
          </cell>
          <cell r="AW198">
            <v>-44</v>
          </cell>
          <cell r="AX198">
            <v>44</v>
          </cell>
          <cell r="BA198">
            <v>105555</v>
          </cell>
          <cell r="BC198">
            <v>1370665</v>
          </cell>
          <cell r="BD198">
            <v>1476220</v>
          </cell>
          <cell r="BF198">
            <v>244</v>
          </cell>
          <cell r="BH198">
            <v>9922</v>
          </cell>
          <cell r="BI198">
            <v>10166</v>
          </cell>
          <cell r="BK198">
            <v>223012</v>
          </cell>
          <cell r="BM198">
            <v>-415</v>
          </cell>
          <cell r="CK198">
            <v>135549</v>
          </cell>
          <cell r="CP198">
            <v>223012</v>
          </cell>
          <cell r="CQ198" t="str">
            <v>n/a</v>
          </cell>
          <cell r="CT198">
            <v>1180354</v>
          </cell>
          <cell r="CU198">
            <v>54493</v>
          </cell>
          <cell r="CV198">
            <v>3150</v>
          </cell>
          <cell r="DA198">
            <v>-415</v>
          </cell>
          <cell r="DE198">
            <v>6655</v>
          </cell>
          <cell r="DF198">
            <v>283</v>
          </cell>
          <cell r="DH198">
            <v>1125861</v>
          </cell>
          <cell r="DI198">
            <v>105555</v>
          </cell>
          <cell r="DJ198">
            <v>1231416</v>
          </cell>
          <cell r="DM198">
            <v>244</v>
          </cell>
          <cell r="DN198">
            <v>6616</v>
          </cell>
          <cell r="DP198">
            <v>2.83</v>
          </cell>
          <cell r="DQ198">
            <v>5.05</v>
          </cell>
          <cell r="DR198">
            <v>2.38</v>
          </cell>
          <cell r="DS198">
            <v>2.96</v>
          </cell>
          <cell r="DT198">
            <v>4.43</v>
          </cell>
          <cell r="DV198">
            <v>1.42</v>
          </cell>
          <cell r="DY198">
            <v>0.73</v>
          </cell>
          <cell r="DZ198">
            <v>0.49</v>
          </cell>
          <cell r="EA198">
            <v>1.18</v>
          </cell>
          <cell r="EB198">
            <v>0.89</v>
          </cell>
          <cell r="EC198">
            <v>1.5</v>
          </cell>
          <cell r="ED198">
            <v>1.7</v>
          </cell>
          <cell r="EI198">
            <v>2.1</v>
          </cell>
          <cell r="EJ198">
            <v>2.4700000000000002</v>
          </cell>
          <cell r="EK198">
            <v>3.14</v>
          </cell>
          <cell r="EL198">
            <v>1.53</v>
          </cell>
          <cell r="EM198">
            <v>0.76</v>
          </cell>
          <cell r="EN198">
            <v>0.37680000000000002</v>
          </cell>
          <cell r="EO198">
            <v>0.53</v>
          </cell>
          <cell r="EP198">
            <v>2.8092999999999999</v>
          </cell>
          <cell r="EQ198">
            <v>1.2</v>
          </cell>
          <cell r="ER198">
            <v>0.5</v>
          </cell>
        </row>
        <row r="199">
          <cell r="B199">
            <v>41729</v>
          </cell>
          <cell r="C199">
            <v>973.26450198090606</v>
          </cell>
          <cell r="D199">
            <v>-319</v>
          </cell>
          <cell r="E199">
            <v>79</v>
          </cell>
          <cell r="F199">
            <v>1633</v>
          </cell>
          <cell r="G199">
            <v>659.73549801909394</v>
          </cell>
          <cell r="H199">
            <v>1393</v>
          </cell>
          <cell r="I199">
            <v>3472.2992242031282</v>
          </cell>
          <cell r="J199">
            <v>1205</v>
          </cell>
          <cell r="K199">
            <v>147</v>
          </cell>
          <cell r="L199">
            <v>14017</v>
          </cell>
          <cell r="M199">
            <v>10544.700775796871</v>
          </cell>
          <cell r="N199">
            <v>15370</v>
          </cell>
          <cell r="O199">
            <v>9863</v>
          </cell>
          <cell r="P199">
            <v>4614</v>
          </cell>
          <cell r="Q199">
            <v>893</v>
          </cell>
          <cell r="R199">
            <v>103504</v>
          </cell>
          <cell r="S199">
            <v>220130.59588879705</v>
          </cell>
          <cell r="T199">
            <v>169634</v>
          </cell>
          <cell r="U199">
            <v>15919</v>
          </cell>
          <cell r="V199">
            <v>1055353</v>
          </cell>
          <cell r="W199">
            <v>835222.40411120292</v>
          </cell>
          <cell r="X199">
            <v>1240906</v>
          </cell>
          <cell r="AB199">
            <v>2499.0347222222222</v>
          </cell>
          <cell r="AC199">
            <v>3577</v>
          </cell>
          <cell r="AD199">
            <v>9337</v>
          </cell>
          <cell r="AE199">
            <v>1168</v>
          </cell>
          <cell r="AF199">
            <v>14081</v>
          </cell>
          <cell r="AO199">
            <v>11823</v>
          </cell>
          <cell r="AP199">
            <v>5681</v>
          </cell>
          <cell r="AQ199">
            <v>612</v>
          </cell>
          <cell r="AR199">
            <v>18117</v>
          </cell>
          <cell r="AS199">
            <v>73356</v>
          </cell>
          <cell r="AT199">
            <v>36687</v>
          </cell>
          <cell r="AU199">
            <v>13134</v>
          </cell>
          <cell r="AV199">
            <v>123177</v>
          </cell>
          <cell r="AW199">
            <v>125</v>
          </cell>
          <cell r="AX199">
            <v>-125</v>
          </cell>
          <cell r="BA199">
            <v>105663</v>
          </cell>
          <cell r="BC199">
            <v>1384516</v>
          </cell>
          <cell r="BD199">
            <v>1490179</v>
          </cell>
          <cell r="BF199">
            <v>104</v>
          </cell>
          <cell r="BH199">
            <v>13422</v>
          </cell>
          <cell r="BI199">
            <v>13526</v>
          </cell>
          <cell r="BK199">
            <v>224697</v>
          </cell>
          <cell r="BM199">
            <v>1685</v>
          </cell>
          <cell r="CK199">
            <v>136482</v>
          </cell>
          <cell r="CP199">
            <v>224697</v>
          </cell>
          <cell r="CT199">
            <v>1185082</v>
          </cell>
          <cell r="CU199">
            <v>55011</v>
          </cell>
          <cell r="CV199">
            <v>871</v>
          </cell>
          <cell r="DA199">
            <v>1685</v>
          </cell>
          <cell r="DE199">
            <v>4555</v>
          </cell>
          <cell r="DF199">
            <v>524</v>
          </cell>
          <cell r="DH199">
            <v>1130071</v>
          </cell>
          <cell r="DI199">
            <v>105663</v>
          </cell>
          <cell r="DJ199">
            <v>1235734</v>
          </cell>
          <cell r="DM199">
            <v>104</v>
          </cell>
          <cell r="DN199">
            <v>4135</v>
          </cell>
          <cell r="DP199">
            <v>2.81</v>
          </cell>
          <cell r="DQ199">
            <v>5.0599999999999996</v>
          </cell>
          <cell r="DR199">
            <v>2.37</v>
          </cell>
          <cell r="DS199">
            <v>2.97</v>
          </cell>
          <cell r="DT199">
            <v>4.43</v>
          </cell>
          <cell r="DV199">
            <v>1.45</v>
          </cell>
          <cell r="DY199">
            <v>0.73</v>
          </cell>
          <cell r="DZ199">
            <v>0.49</v>
          </cell>
          <cell r="EA199">
            <v>1.4</v>
          </cell>
          <cell r="EB199">
            <v>0.98</v>
          </cell>
          <cell r="EC199">
            <v>1.55</v>
          </cell>
          <cell r="ED199">
            <v>1.66</v>
          </cell>
          <cell r="EI199">
            <v>2.1</v>
          </cell>
          <cell r="EJ199">
            <v>2.52</v>
          </cell>
          <cell r="EK199">
            <v>3.16</v>
          </cell>
          <cell r="EL199">
            <v>1.56</v>
          </cell>
          <cell r="EM199">
            <v>0.75</v>
          </cell>
          <cell r="EN199">
            <v>0.42099999999999999</v>
          </cell>
          <cell r="EO199">
            <v>0.53</v>
          </cell>
          <cell r="EP199">
            <v>2.7898999999999998</v>
          </cell>
          <cell r="EQ199">
            <v>-0.3</v>
          </cell>
          <cell r="ER199">
            <v>0.5</v>
          </cell>
        </row>
        <row r="200">
          <cell r="B200">
            <v>41759</v>
          </cell>
          <cell r="C200">
            <v>1216.742017411018</v>
          </cell>
          <cell r="D200">
            <v>-533</v>
          </cell>
          <cell r="E200">
            <v>292</v>
          </cell>
          <cell r="F200">
            <v>1873</v>
          </cell>
          <cell r="G200">
            <v>656.25798258898203</v>
          </cell>
          <cell r="H200">
            <v>1632</v>
          </cell>
          <cell r="I200">
            <v>3748.2825266702775</v>
          </cell>
          <cell r="J200">
            <v>1220</v>
          </cell>
          <cell r="K200">
            <v>330</v>
          </cell>
          <cell r="L200">
            <v>15190</v>
          </cell>
          <cell r="M200">
            <v>11441.717473329722</v>
          </cell>
          <cell r="N200">
            <v>16740</v>
          </cell>
          <cell r="O200">
            <v>10895</v>
          </cell>
          <cell r="P200">
            <v>5038</v>
          </cell>
          <cell r="Q200">
            <v>807</v>
          </cell>
          <cell r="R200">
            <v>108948</v>
          </cell>
          <cell r="S200">
            <v>221347.33790620806</v>
          </cell>
          <cell r="T200">
            <v>168968</v>
          </cell>
          <cell r="U200">
            <v>16211</v>
          </cell>
          <cell r="V200">
            <v>1057335</v>
          </cell>
          <cell r="W200">
            <v>835987.66209379188</v>
          </cell>
          <cell r="X200">
            <v>1242514</v>
          </cell>
          <cell r="AB200">
            <v>2531.5405092592596</v>
          </cell>
          <cell r="AC200">
            <v>3680</v>
          </cell>
          <cell r="AD200">
            <v>10384</v>
          </cell>
          <cell r="AE200">
            <v>1209</v>
          </cell>
          <cell r="AF200">
            <v>15273</v>
          </cell>
          <cell r="AO200">
            <v>11015</v>
          </cell>
          <cell r="AP200">
            <v>5051</v>
          </cell>
          <cell r="AQ200">
            <v>565</v>
          </cell>
          <cell r="AR200">
            <v>16631</v>
          </cell>
          <cell r="AS200">
            <v>67068</v>
          </cell>
          <cell r="AT200">
            <v>31772</v>
          </cell>
          <cell r="AU200">
            <v>11846</v>
          </cell>
          <cell r="AV200">
            <v>110686</v>
          </cell>
          <cell r="AW200">
            <v>101</v>
          </cell>
          <cell r="AX200">
            <v>-101</v>
          </cell>
          <cell r="BA200">
            <v>106057</v>
          </cell>
          <cell r="BC200">
            <v>1387308</v>
          </cell>
          <cell r="BD200">
            <v>1493365</v>
          </cell>
          <cell r="BF200">
            <v>394</v>
          </cell>
          <cell r="BH200">
            <v>2641</v>
          </cell>
          <cell r="BI200">
            <v>3035</v>
          </cell>
          <cell r="BK200">
            <v>229896</v>
          </cell>
          <cell r="BM200">
            <v>5199</v>
          </cell>
          <cell r="CK200">
            <v>137106</v>
          </cell>
          <cell r="CP200">
            <v>229896</v>
          </cell>
          <cell r="CT200">
            <v>1190687</v>
          </cell>
          <cell r="CU200">
            <v>54901</v>
          </cell>
          <cell r="CV200">
            <v>624</v>
          </cell>
          <cell r="DA200">
            <v>5199</v>
          </cell>
          <cell r="DE200">
            <v>5612</v>
          </cell>
          <cell r="DF200">
            <v>-104</v>
          </cell>
          <cell r="DH200">
            <v>1135786</v>
          </cell>
          <cell r="DI200">
            <v>106057</v>
          </cell>
          <cell r="DJ200">
            <v>1241843</v>
          </cell>
          <cell r="DM200">
            <v>394</v>
          </cell>
          <cell r="DN200">
            <v>6110</v>
          </cell>
          <cell r="DP200">
            <v>2.8</v>
          </cell>
          <cell r="DQ200">
            <v>5.14</v>
          </cell>
          <cell r="DR200">
            <v>2.54</v>
          </cell>
          <cell r="DS200">
            <v>2.96</v>
          </cell>
          <cell r="DT200">
            <v>4.43</v>
          </cell>
          <cell r="DV200">
            <v>1.37</v>
          </cell>
          <cell r="DY200">
            <v>0.73</v>
          </cell>
          <cell r="DZ200">
            <v>0.49</v>
          </cell>
          <cell r="EA200">
            <v>1.31</v>
          </cell>
          <cell r="EB200">
            <v>0.89</v>
          </cell>
          <cell r="EC200">
            <v>1.54</v>
          </cell>
          <cell r="ED200">
            <v>1.63</v>
          </cell>
          <cell r="EI200">
            <v>2</v>
          </cell>
          <cell r="EJ200">
            <v>2.4700000000000002</v>
          </cell>
          <cell r="EK200">
            <v>3.16</v>
          </cell>
          <cell r="EL200">
            <v>1.68</v>
          </cell>
          <cell r="EM200">
            <v>0.76</v>
          </cell>
          <cell r="EN200">
            <v>0.34379999999999999</v>
          </cell>
          <cell r="EO200">
            <v>0.55000000000000004</v>
          </cell>
          <cell r="EP200">
            <v>2.7658</v>
          </cell>
          <cell r="EQ200">
            <v>-0.6</v>
          </cell>
          <cell r="ER200">
            <v>0.5</v>
          </cell>
        </row>
        <row r="201">
          <cell r="B201">
            <v>41790</v>
          </cell>
          <cell r="C201">
            <v>1233.5583366851502</v>
          </cell>
          <cell r="D201">
            <v>-205</v>
          </cell>
          <cell r="E201">
            <v>292</v>
          </cell>
          <cell r="F201">
            <v>2436</v>
          </cell>
          <cell r="G201">
            <v>1202.4416633148498</v>
          </cell>
          <cell r="H201">
            <v>2522</v>
          </cell>
          <cell r="I201">
            <v>3747.6889308209529</v>
          </cell>
          <cell r="J201">
            <v>1264</v>
          </cell>
          <cell r="K201">
            <v>330</v>
          </cell>
          <cell r="L201">
            <v>15210</v>
          </cell>
          <cell r="M201">
            <v>11462.311069179046</v>
          </cell>
          <cell r="N201">
            <v>16804</v>
          </cell>
          <cell r="O201">
            <v>11546</v>
          </cell>
          <cell r="P201">
            <v>4497</v>
          </cell>
          <cell r="Q201">
            <v>761</v>
          </cell>
          <cell r="R201">
            <v>112101</v>
          </cell>
          <cell r="S201">
            <v>222580.89624289321</v>
          </cell>
          <cell r="T201">
            <v>168750</v>
          </cell>
          <cell r="U201">
            <v>16502</v>
          </cell>
          <cell r="V201">
            <v>1059194</v>
          </cell>
          <cell r="W201">
            <v>836613.10375710682</v>
          </cell>
          <cell r="X201">
            <v>1244447</v>
          </cell>
          <cell r="AB201">
            <v>2514.1305941358028</v>
          </cell>
          <cell r="AC201">
            <v>3536</v>
          </cell>
          <cell r="AD201">
            <v>9880</v>
          </cell>
          <cell r="AE201">
            <v>1133</v>
          </cell>
          <cell r="AF201">
            <v>14549</v>
          </cell>
          <cell r="AO201">
            <v>11424</v>
          </cell>
          <cell r="AP201">
            <v>4517</v>
          </cell>
          <cell r="AQ201">
            <v>500</v>
          </cell>
          <cell r="AR201">
            <v>16441</v>
          </cell>
          <cell r="AS201">
            <v>69277</v>
          </cell>
          <cell r="AT201">
            <v>28633</v>
          </cell>
          <cell r="AU201">
            <v>9365</v>
          </cell>
          <cell r="AV201">
            <v>107275</v>
          </cell>
          <cell r="AW201">
            <v>-25</v>
          </cell>
          <cell r="AX201">
            <v>25</v>
          </cell>
          <cell r="BA201">
            <v>106319</v>
          </cell>
          <cell r="BC201">
            <v>1395521</v>
          </cell>
          <cell r="BD201">
            <v>1501840</v>
          </cell>
          <cell r="BF201">
            <v>261</v>
          </cell>
          <cell r="BH201">
            <v>8061</v>
          </cell>
          <cell r="BI201">
            <v>8322</v>
          </cell>
          <cell r="BK201">
            <v>230987</v>
          </cell>
          <cell r="BM201">
            <v>1091</v>
          </cell>
          <cell r="CK201">
            <v>138702</v>
          </cell>
          <cell r="CP201">
            <v>230987</v>
          </cell>
          <cell r="CT201">
            <v>1197515</v>
          </cell>
          <cell r="CU201">
            <v>55854</v>
          </cell>
          <cell r="CV201">
            <v>1596</v>
          </cell>
          <cell r="DA201">
            <v>1091</v>
          </cell>
          <cell r="DE201">
            <v>6835</v>
          </cell>
          <cell r="DF201">
            <v>958</v>
          </cell>
          <cell r="DH201">
            <v>1141661</v>
          </cell>
          <cell r="DI201">
            <v>106319</v>
          </cell>
          <cell r="DJ201">
            <v>1247980</v>
          </cell>
          <cell r="DM201">
            <v>261</v>
          </cell>
          <cell r="DN201">
            <v>6138</v>
          </cell>
          <cell r="DP201">
            <v>2.84</v>
          </cell>
          <cell r="DQ201">
            <v>5.2</v>
          </cell>
          <cell r="DR201">
            <v>2.56</v>
          </cell>
          <cell r="DS201">
            <v>2.99</v>
          </cell>
          <cell r="DT201">
            <v>4.42</v>
          </cell>
          <cell r="DV201">
            <v>1.24</v>
          </cell>
          <cell r="DY201">
            <v>0.73</v>
          </cell>
          <cell r="DZ201">
            <v>0.49</v>
          </cell>
          <cell r="EA201">
            <v>1.19</v>
          </cell>
          <cell r="EB201">
            <v>0.93</v>
          </cell>
          <cell r="EC201">
            <v>1.48</v>
          </cell>
          <cell r="ED201">
            <v>1.62</v>
          </cell>
          <cell r="EI201">
            <v>1.8</v>
          </cell>
          <cell r="EJ201">
            <v>2.5099999999999998</v>
          </cell>
          <cell r="EK201">
            <v>3.23</v>
          </cell>
          <cell r="EL201">
            <v>1.79</v>
          </cell>
          <cell r="EM201">
            <v>0.77</v>
          </cell>
          <cell r="EN201">
            <v>0.2762</v>
          </cell>
          <cell r="EO201">
            <v>0.55000000000000004</v>
          </cell>
          <cell r="EP201">
            <v>2.6507000000000001</v>
          </cell>
          <cell r="EQ201">
            <v>-0.8</v>
          </cell>
          <cell r="ER201">
            <v>0.5</v>
          </cell>
        </row>
        <row r="202">
          <cell r="B202">
            <v>41820</v>
          </cell>
          <cell r="C202">
            <v>1520.5436792595574</v>
          </cell>
          <cell r="D202">
            <v>-299</v>
          </cell>
          <cell r="E202">
            <v>292</v>
          </cell>
          <cell r="F202">
            <v>2800</v>
          </cell>
          <cell r="G202">
            <v>1279.4563207404426</v>
          </cell>
          <cell r="H202">
            <v>2793</v>
          </cell>
          <cell r="I202">
            <v>4028.5293724179937</v>
          </cell>
          <cell r="J202">
            <v>1392</v>
          </cell>
          <cell r="K202">
            <v>330</v>
          </cell>
          <cell r="L202">
            <v>16153</v>
          </cell>
          <cell r="M202">
            <v>12124.470627582006</v>
          </cell>
          <cell r="N202">
            <v>17875</v>
          </cell>
          <cell r="O202">
            <v>12418</v>
          </cell>
          <cell r="P202">
            <v>4647</v>
          </cell>
          <cell r="Q202">
            <v>811</v>
          </cell>
          <cell r="R202">
            <v>118312</v>
          </cell>
          <cell r="S202">
            <v>224101.43992215279</v>
          </cell>
          <cell r="T202">
            <v>168446</v>
          </cell>
          <cell r="U202">
            <v>16794</v>
          </cell>
          <cell r="V202">
            <v>1061979</v>
          </cell>
          <cell r="W202">
            <v>837877.56007784721</v>
          </cell>
          <cell r="X202">
            <v>1247219</v>
          </cell>
          <cell r="AB202">
            <v>2507.9856931584363</v>
          </cell>
          <cell r="AC202">
            <v>3763</v>
          </cell>
          <cell r="AD202">
            <v>10562</v>
          </cell>
          <cell r="AE202">
            <v>1105</v>
          </cell>
          <cell r="AF202">
            <v>15431</v>
          </cell>
          <cell r="AO202">
            <v>12800</v>
          </cell>
          <cell r="AP202">
            <v>5042</v>
          </cell>
          <cell r="AQ202">
            <v>613</v>
          </cell>
          <cell r="AR202">
            <v>18456</v>
          </cell>
          <cell r="AS202">
            <v>77272</v>
          </cell>
          <cell r="AT202">
            <v>32197</v>
          </cell>
          <cell r="AU202">
            <v>10569</v>
          </cell>
          <cell r="AV202">
            <v>120038</v>
          </cell>
          <cell r="AW202">
            <v>-22</v>
          </cell>
          <cell r="AX202">
            <v>22</v>
          </cell>
          <cell r="BA202">
            <v>107826</v>
          </cell>
          <cell r="BC202">
            <v>1404446</v>
          </cell>
          <cell r="BD202">
            <v>1512272</v>
          </cell>
          <cell r="BF202">
            <v>1507</v>
          </cell>
          <cell r="BH202">
            <v>8774</v>
          </cell>
          <cell r="BI202">
            <v>10281</v>
          </cell>
          <cell r="BK202">
            <v>230752</v>
          </cell>
          <cell r="BM202">
            <v>-235</v>
          </cell>
          <cell r="CK202">
            <v>139734</v>
          </cell>
          <cell r="CP202">
            <v>230752</v>
          </cell>
          <cell r="CT202">
            <v>1198880</v>
          </cell>
          <cell r="CU202">
            <v>56080</v>
          </cell>
          <cell r="CV202">
            <v>1080</v>
          </cell>
          <cell r="DA202">
            <v>-235</v>
          </cell>
          <cell r="DE202">
            <v>792</v>
          </cell>
          <cell r="DF202">
            <v>230</v>
          </cell>
          <cell r="DH202">
            <v>1142800</v>
          </cell>
          <cell r="DI202">
            <v>107826</v>
          </cell>
          <cell r="DJ202">
            <v>1250626</v>
          </cell>
          <cell r="DM202">
            <v>1507</v>
          </cell>
          <cell r="DN202">
            <v>2069</v>
          </cell>
          <cell r="DP202">
            <v>2.76</v>
          </cell>
          <cell r="DQ202">
            <v>5.32</v>
          </cell>
          <cell r="DR202">
            <v>2.6</v>
          </cell>
          <cell r="DS202">
            <v>3.01</v>
          </cell>
          <cell r="DT202">
            <v>4.3600000000000003</v>
          </cell>
          <cell r="DV202">
            <v>1.27</v>
          </cell>
          <cell r="DY202">
            <v>0.72</v>
          </cell>
          <cell r="DZ202">
            <v>0.48</v>
          </cell>
          <cell r="EA202">
            <v>1.17</v>
          </cell>
          <cell r="EB202">
            <v>0.9</v>
          </cell>
          <cell r="EC202">
            <v>1.49</v>
          </cell>
          <cell r="ED202">
            <v>1.61</v>
          </cell>
          <cell r="EI202">
            <v>1.8</v>
          </cell>
          <cell r="EJ202">
            <v>2.5099999999999998</v>
          </cell>
          <cell r="EK202">
            <v>3.22</v>
          </cell>
          <cell r="EL202">
            <v>1.57</v>
          </cell>
          <cell r="EM202">
            <v>0.79</v>
          </cell>
          <cell r="EN202">
            <v>0.41710000000000003</v>
          </cell>
          <cell r="EO202">
            <v>0.55000000000000004</v>
          </cell>
          <cell r="EP202">
            <v>2.7673000000000001</v>
          </cell>
          <cell r="EQ202">
            <v>-0.7</v>
          </cell>
          <cell r="ER202">
            <v>0.5</v>
          </cell>
        </row>
        <row r="203">
          <cell r="B203">
            <v>41851</v>
          </cell>
          <cell r="C203">
            <v>1868.8684054027271</v>
          </cell>
          <cell r="D203">
            <v>-142</v>
          </cell>
          <cell r="E203">
            <v>17</v>
          </cell>
          <cell r="F203">
            <v>3332</v>
          </cell>
          <cell r="G203">
            <v>1463.1315945972729</v>
          </cell>
          <cell r="H203">
            <v>3207</v>
          </cell>
          <cell r="I203">
            <v>4381.7683807542362</v>
          </cell>
          <cell r="J203">
            <v>1663</v>
          </cell>
          <cell r="K203">
            <v>62</v>
          </cell>
          <cell r="L203">
            <v>17620</v>
          </cell>
          <cell r="M203">
            <v>13238.231619245764</v>
          </cell>
          <cell r="N203">
            <v>19345</v>
          </cell>
          <cell r="O203">
            <v>13487</v>
          </cell>
          <cell r="P203">
            <v>4952</v>
          </cell>
          <cell r="Q203">
            <v>906</v>
          </cell>
          <cell r="R203">
            <v>127739</v>
          </cell>
          <cell r="S203">
            <v>225970.30832755551</v>
          </cell>
          <cell r="T203">
            <v>168234</v>
          </cell>
          <cell r="U203">
            <v>16811</v>
          </cell>
          <cell r="V203">
            <v>1065309</v>
          </cell>
          <cell r="W203">
            <v>839338.69167244446</v>
          </cell>
          <cell r="X203">
            <v>1250354</v>
          </cell>
          <cell r="AB203">
            <v>2512.8999753515091</v>
          </cell>
          <cell r="AC203">
            <v>3845</v>
          </cell>
          <cell r="AD203">
            <v>11375</v>
          </cell>
          <cell r="AE203">
            <v>1133</v>
          </cell>
          <cell r="AF203">
            <v>16353</v>
          </cell>
          <cell r="AO203">
            <v>12992</v>
          </cell>
          <cell r="AP203">
            <v>5984</v>
          </cell>
          <cell r="AQ203">
            <v>665</v>
          </cell>
          <cell r="AR203">
            <v>19641</v>
          </cell>
          <cell r="AS203">
            <v>77757</v>
          </cell>
          <cell r="AT203">
            <v>36772</v>
          </cell>
          <cell r="AU203">
            <v>12057</v>
          </cell>
          <cell r="AV203">
            <v>126586</v>
          </cell>
          <cell r="AW203">
            <v>37</v>
          </cell>
          <cell r="AX203">
            <v>-37</v>
          </cell>
          <cell r="BA203">
            <v>108570</v>
          </cell>
          <cell r="BC203">
            <v>1402152</v>
          </cell>
          <cell r="BD203">
            <v>1510722</v>
          </cell>
          <cell r="BF203">
            <v>744</v>
          </cell>
          <cell r="BH203">
            <v>-2294</v>
          </cell>
          <cell r="BI203">
            <v>-1550</v>
          </cell>
          <cell r="BK203">
            <v>238593</v>
          </cell>
          <cell r="BM203">
            <v>7841</v>
          </cell>
          <cell r="CK203">
            <v>139900</v>
          </cell>
          <cell r="CP203">
            <v>238593</v>
          </cell>
          <cell r="CT203">
            <v>1198172</v>
          </cell>
          <cell r="CU203">
            <v>56245</v>
          </cell>
          <cell r="CV203">
            <v>81</v>
          </cell>
          <cell r="DA203">
            <v>7841</v>
          </cell>
          <cell r="DE203">
            <v>-785</v>
          </cell>
          <cell r="DF203">
            <v>173</v>
          </cell>
          <cell r="DH203">
            <v>1141927</v>
          </cell>
          <cell r="DI203">
            <v>108570</v>
          </cell>
          <cell r="DJ203">
            <v>1250497</v>
          </cell>
          <cell r="DM203">
            <v>744</v>
          </cell>
          <cell r="DN203">
            <v>-214</v>
          </cell>
          <cell r="DP203">
            <v>2.91</v>
          </cell>
          <cell r="DQ203">
            <v>5.33</v>
          </cell>
          <cell r="DR203">
            <v>2.54</v>
          </cell>
          <cell r="DS203">
            <v>3.02</v>
          </cell>
          <cell r="DT203">
            <v>4.45</v>
          </cell>
          <cell r="DV203">
            <v>1.23</v>
          </cell>
          <cell r="DY203">
            <v>0.62</v>
          </cell>
          <cell r="DZ203">
            <v>0.43</v>
          </cell>
          <cell r="EA203">
            <v>1.19</v>
          </cell>
          <cell r="EB203">
            <v>0.89</v>
          </cell>
          <cell r="EC203">
            <v>1.5</v>
          </cell>
          <cell r="ED203">
            <v>1.52</v>
          </cell>
          <cell r="EI203">
            <v>1.8</v>
          </cell>
          <cell r="EJ203">
            <v>2.4700000000000002</v>
          </cell>
          <cell r="EK203">
            <v>3.31</v>
          </cell>
          <cell r="EL203">
            <v>1.65</v>
          </cell>
          <cell r="EM203">
            <v>0.76</v>
          </cell>
          <cell r="EN203">
            <v>0.4178</v>
          </cell>
          <cell r="EO203">
            <v>0.54500000000000004</v>
          </cell>
          <cell r="EP203">
            <v>2.7179000000000002</v>
          </cell>
          <cell r="EQ203">
            <v>-1</v>
          </cell>
          <cell r="ER203">
            <v>0.5</v>
          </cell>
        </row>
        <row r="204">
          <cell r="B204">
            <v>41882</v>
          </cell>
          <cell r="C204">
            <v>1543.4527024837844</v>
          </cell>
          <cell r="D204">
            <v>-200</v>
          </cell>
          <cell r="E204">
            <v>17</v>
          </cell>
          <cell r="F204">
            <v>2324</v>
          </cell>
          <cell r="G204">
            <v>780.54729751621562</v>
          </cell>
          <cell r="H204">
            <v>2142</v>
          </cell>
          <cell r="I204">
            <v>4054.2943403938784</v>
          </cell>
          <cell r="J204">
            <v>1434</v>
          </cell>
          <cell r="K204">
            <v>62</v>
          </cell>
          <cell r="L204">
            <v>16337</v>
          </cell>
          <cell r="M204">
            <v>12282.705659606121</v>
          </cell>
          <cell r="N204">
            <v>17832</v>
          </cell>
          <cell r="O204">
            <v>12607</v>
          </cell>
          <cell r="P204">
            <v>4461</v>
          </cell>
          <cell r="Q204">
            <v>765</v>
          </cell>
          <cell r="R204">
            <v>118296</v>
          </cell>
          <cell r="S204">
            <v>227513.76103003928</v>
          </cell>
          <cell r="T204">
            <v>168031</v>
          </cell>
          <cell r="U204">
            <v>16828</v>
          </cell>
          <cell r="V204">
            <v>1067544</v>
          </cell>
          <cell r="W204">
            <v>840030.23896996072</v>
          </cell>
          <cell r="X204">
            <v>1252403</v>
          </cell>
          <cell r="AB204">
            <v>2510.8416379100941</v>
          </cell>
          <cell r="AC204">
            <v>3789</v>
          </cell>
          <cell r="AD204">
            <v>11021</v>
          </cell>
          <cell r="AE204">
            <v>1130</v>
          </cell>
          <cell r="AF204">
            <v>15941</v>
          </cell>
          <cell r="AO204">
            <v>10380</v>
          </cell>
          <cell r="AP204">
            <v>4890</v>
          </cell>
          <cell r="AQ204">
            <v>559</v>
          </cell>
          <cell r="AR204">
            <v>15830</v>
          </cell>
          <cell r="AS204">
            <v>64137</v>
          </cell>
          <cell r="AT204">
            <v>30448</v>
          </cell>
          <cell r="AU204">
            <v>9581</v>
          </cell>
          <cell r="AV204">
            <v>104166</v>
          </cell>
          <cell r="AW204">
            <v>-21</v>
          </cell>
          <cell r="AX204">
            <v>21</v>
          </cell>
          <cell r="BA204">
            <v>109271</v>
          </cell>
          <cell r="BC204">
            <v>1408295</v>
          </cell>
          <cell r="BD204">
            <v>1517566</v>
          </cell>
          <cell r="BF204">
            <v>702</v>
          </cell>
          <cell r="BH204">
            <v>6143</v>
          </cell>
          <cell r="BI204">
            <v>6845</v>
          </cell>
          <cell r="BK204">
            <v>241719</v>
          </cell>
          <cell r="BM204">
            <v>3125</v>
          </cell>
          <cell r="CK204">
            <v>142628</v>
          </cell>
          <cell r="CP204">
            <v>241719</v>
          </cell>
          <cell r="CT204">
            <v>1205459</v>
          </cell>
          <cell r="CU204">
            <v>57076</v>
          </cell>
          <cell r="CV204">
            <v>2643</v>
          </cell>
          <cell r="DA204">
            <v>3125</v>
          </cell>
          <cell r="DE204">
            <v>7206</v>
          </cell>
          <cell r="DF204">
            <v>836</v>
          </cell>
          <cell r="DH204">
            <v>1148383</v>
          </cell>
          <cell r="DI204">
            <v>109271</v>
          </cell>
          <cell r="DJ204">
            <v>1257654</v>
          </cell>
          <cell r="DM204">
            <v>702</v>
          </cell>
          <cell r="DN204">
            <v>7072</v>
          </cell>
          <cell r="DP204">
            <v>2.88</v>
          </cell>
          <cell r="DQ204">
            <v>5.28</v>
          </cell>
          <cell r="DR204">
            <v>2.54</v>
          </cell>
          <cell r="DS204">
            <v>3.01</v>
          </cell>
          <cell r="DT204">
            <v>4.45</v>
          </cell>
          <cell r="DV204">
            <v>1.22</v>
          </cell>
          <cell r="DY204">
            <v>0.62</v>
          </cell>
          <cell r="DZ204">
            <v>0.43</v>
          </cell>
          <cell r="EA204">
            <v>1.0900000000000001</v>
          </cell>
          <cell r="EB204">
            <v>0.84</v>
          </cell>
          <cell r="EC204">
            <v>1.5</v>
          </cell>
          <cell r="ED204">
            <v>1.52</v>
          </cell>
          <cell r="EI204">
            <v>1.7</v>
          </cell>
          <cell r="EJ204">
            <v>2.4300000000000002</v>
          </cell>
          <cell r="EK204">
            <v>3.32</v>
          </cell>
          <cell r="EL204">
            <v>1.57</v>
          </cell>
          <cell r="EM204">
            <v>0.75</v>
          </cell>
          <cell r="EN204">
            <v>0.39739999999999998</v>
          </cell>
          <cell r="EO204">
            <v>0.54500000000000004</v>
          </cell>
          <cell r="EP204">
            <v>2.375</v>
          </cell>
          <cell r="EQ204">
            <v>-1.5</v>
          </cell>
          <cell r="ER204">
            <v>0.5</v>
          </cell>
        </row>
        <row r="205">
          <cell r="B205">
            <v>41912</v>
          </cell>
          <cell r="C205">
            <v>1496.2348431964438</v>
          </cell>
          <cell r="D205">
            <v>-315</v>
          </cell>
          <cell r="E205">
            <v>17</v>
          </cell>
          <cell r="F205">
            <v>1827</v>
          </cell>
          <cell r="G205">
            <v>330.76515680355624</v>
          </cell>
          <cell r="H205">
            <v>1530</v>
          </cell>
          <cell r="I205">
            <v>4008.9736985359978</v>
          </cell>
          <cell r="J205">
            <v>1573</v>
          </cell>
          <cell r="K205">
            <v>62</v>
          </cell>
          <cell r="L205">
            <v>16172</v>
          </cell>
          <cell r="M205">
            <v>12163.026301464002</v>
          </cell>
          <cell r="N205">
            <v>17807</v>
          </cell>
          <cell r="O205">
            <v>11790</v>
          </cell>
          <cell r="P205">
            <v>5215</v>
          </cell>
          <cell r="Q205">
            <v>803</v>
          </cell>
          <cell r="R205">
            <v>121784</v>
          </cell>
          <cell r="S205">
            <v>229009.99587323572</v>
          </cell>
          <cell r="T205">
            <v>166910</v>
          </cell>
          <cell r="U205">
            <v>16845</v>
          </cell>
          <cell r="V205">
            <v>1069752</v>
          </cell>
          <cell r="W205">
            <v>840742.00412676425</v>
          </cell>
          <cell r="X205">
            <v>1253507</v>
          </cell>
          <cell r="AB205">
            <v>2512.738855339554</v>
          </cell>
          <cell r="AC205">
            <v>3797</v>
          </cell>
          <cell r="AD205">
            <v>11425</v>
          </cell>
          <cell r="AE205">
            <v>1213</v>
          </cell>
          <cell r="AF205">
            <v>16435</v>
          </cell>
          <cell r="AO205">
            <v>10307</v>
          </cell>
          <cell r="AP205">
            <v>5074</v>
          </cell>
          <cell r="AQ205">
            <v>533</v>
          </cell>
          <cell r="AR205">
            <v>15915</v>
          </cell>
          <cell r="AS205">
            <v>64546</v>
          </cell>
          <cell r="AT205">
            <v>32164</v>
          </cell>
          <cell r="AU205">
            <v>9914</v>
          </cell>
          <cell r="AV205">
            <v>106624</v>
          </cell>
          <cell r="AW205">
            <v>605</v>
          </cell>
          <cell r="AX205">
            <v>-605</v>
          </cell>
          <cell r="BA205">
            <v>109985</v>
          </cell>
          <cell r="BC205">
            <v>1415797</v>
          </cell>
          <cell r="BD205">
            <v>1525782</v>
          </cell>
          <cell r="BF205">
            <v>714</v>
          </cell>
          <cell r="BH205">
            <v>7501</v>
          </cell>
          <cell r="BI205">
            <v>8215</v>
          </cell>
          <cell r="BK205">
            <v>243485</v>
          </cell>
          <cell r="BM205">
            <v>1766</v>
          </cell>
          <cell r="CK205">
            <v>142587</v>
          </cell>
          <cell r="CP205">
            <v>243485</v>
          </cell>
          <cell r="CT205">
            <v>1207743</v>
          </cell>
          <cell r="CU205">
            <v>56645</v>
          </cell>
          <cell r="CV205">
            <v>-98</v>
          </cell>
          <cell r="DA205">
            <v>1766</v>
          </cell>
          <cell r="DE205">
            <v>1353</v>
          </cell>
          <cell r="DF205">
            <v>-426</v>
          </cell>
          <cell r="DH205">
            <v>1151098</v>
          </cell>
          <cell r="DI205">
            <v>109985</v>
          </cell>
          <cell r="DJ205">
            <v>1261083</v>
          </cell>
          <cell r="DM205">
            <v>714</v>
          </cell>
          <cell r="DN205">
            <v>2493</v>
          </cell>
          <cell r="DP205">
            <v>2.94</v>
          </cell>
          <cell r="DQ205">
            <v>5.28</v>
          </cell>
          <cell r="DR205">
            <v>2.46</v>
          </cell>
          <cell r="DS205">
            <v>2.94</v>
          </cell>
          <cell r="DT205">
            <v>4.5199999999999996</v>
          </cell>
          <cell r="DV205">
            <v>1.25</v>
          </cell>
          <cell r="DY205">
            <v>0.62</v>
          </cell>
          <cell r="DZ205">
            <v>0.42</v>
          </cell>
          <cell r="EA205">
            <v>1.0900000000000001</v>
          </cell>
          <cell r="EB205">
            <v>0.85</v>
          </cell>
          <cell r="EC205">
            <v>1.5</v>
          </cell>
          <cell r="ED205">
            <v>1.54</v>
          </cell>
          <cell r="EI205">
            <v>1.7</v>
          </cell>
          <cell r="EJ205">
            <v>2.4700000000000002</v>
          </cell>
          <cell r="EK205">
            <v>3.33</v>
          </cell>
          <cell r="EL205">
            <v>1.52</v>
          </cell>
          <cell r="EM205">
            <v>0.74</v>
          </cell>
          <cell r="EN205">
            <v>0.4803</v>
          </cell>
          <cell r="EO205">
            <v>0.55500000000000005</v>
          </cell>
          <cell r="EP205">
            <v>2.4504000000000001</v>
          </cell>
          <cell r="EQ205">
            <v>-2.6</v>
          </cell>
          <cell r="ER205">
            <v>0.5</v>
          </cell>
        </row>
        <row r="206">
          <cell r="B206">
            <v>41943</v>
          </cell>
          <cell r="C206">
            <v>1623.2812097935998</v>
          </cell>
          <cell r="D206">
            <v>449</v>
          </cell>
          <cell r="E206">
            <v>-555</v>
          </cell>
          <cell r="F206">
            <v>2556</v>
          </cell>
          <cell r="G206">
            <v>932.71879020640017</v>
          </cell>
          <cell r="H206">
            <v>2450</v>
          </cell>
          <cell r="I206">
            <v>4138.3040873193759</v>
          </cell>
          <cell r="J206">
            <v>1612</v>
          </cell>
          <cell r="K206">
            <v>62</v>
          </cell>
          <cell r="L206">
            <v>16692</v>
          </cell>
          <cell r="M206">
            <v>12553.695912680625</v>
          </cell>
          <cell r="N206">
            <v>18365</v>
          </cell>
          <cell r="O206">
            <v>12512</v>
          </cell>
          <cell r="P206">
            <v>4958</v>
          </cell>
          <cell r="Q206">
            <v>896</v>
          </cell>
          <cell r="R206">
            <v>127345</v>
          </cell>
          <cell r="S206">
            <v>230633.27708302933</v>
          </cell>
          <cell r="T206">
            <v>111125</v>
          </cell>
          <cell r="U206">
            <v>69980</v>
          </cell>
          <cell r="V206">
            <v>1072348</v>
          </cell>
          <cell r="W206">
            <v>841714.72291697073</v>
          </cell>
          <cell r="X206">
            <v>1253453</v>
          </cell>
          <cell r="AB206">
            <v>2515.022877525776</v>
          </cell>
          <cell r="AC206">
            <v>3789</v>
          </cell>
          <cell r="AD206">
            <v>11104</v>
          </cell>
          <cell r="AE206">
            <v>1149</v>
          </cell>
          <cell r="AF206">
            <v>16042</v>
          </cell>
          <cell r="AO206">
            <v>10891</v>
          </cell>
          <cell r="AP206">
            <v>5693</v>
          </cell>
          <cell r="AQ206">
            <v>605</v>
          </cell>
          <cell r="AR206">
            <v>17189</v>
          </cell>
          <cell r="AS206">
            <v>66950</v>
          </cell>
          <cell r="AT206">
            <v>35864</v>
          </cell>
          <cell r="AU206">
            <v>10203</v>
          </cell>
          <cell r="AV206">
            <v>113017</v>
          </cell>
          <cell r="AW206">
            <v>76</v>
          </cell>
          <cell r="AX206">
            <v>-76</v>
          </cell>
          <cell r="BA206">
            <v>110670</v>
          </cell>
          <cell r="BC206">
            <v>1420388</v>
          </cell>
          <cell r="BD206">
            <v>1531058</v>
          </cell>
          <cell r="BF206">
            <v>685</v>
          </cell>
          <cell r="BH206">
            <v>4649</v>
          </cell>
          <cell r="BI206">
            <v>5334</v>
          </cell>
          <cell r="BK206">
            <v>244899</v>
          </cell>
          <cell r="BM206">
            <v>1414</v>
          </cell>
          <cell r="CK206">
            <v>145482</v>
          </cell>
          <cell r="CP206">
            <v>244899</v>
          </cell>
          <cell r="CT206">
            <v>1216778</v>
          </cell>
          <cell r="CU206">
            <v>57511</v>
          </cell>
          <cell r="CV206">
            <v>2896</v>
          </cell>
          <cell r="DA206">
            <v>1414</v>
          </cell>
          <cell r="DE206">
            <v>9042</v>
          </cell>
          <cell r="DF206">
            <v>874</v>
          </cell>
          <cell r="DH206">
            <v>1159267</v>
          </cell>
          <cell r="DI206">
            <v>110670</v>
          </cell>
          <cell r="DJ206">
            <v>1269937</v>
          </cell>
          <cell r="DM206">
            <v>685</v>
          </cell>
          <cell r="DN206">
            <v>8853</v>
          </cell>
          <cell r="DP206">
            <v>2.94</v>
          </cell>
          <cell r="DQ206">
            <v>5.2</v>
          </cell>
          <cell r="DR206">
            <v>2.21</v>
          </cell>
          <cell r="DS206">
            <v>2.92</v>
          </cell>
          <cell r="DT206">
            <v>4.53</v>
          </cell>
          <cell r="DV206">
            <v>1.27</v>
          </cell>
          <cell r="DY206">
            <v>0.63</v>
          </cell>
          <cell r="DZ206">
            <v>0.44</v>
          </cell>
          <cell r="EA206">
            <v>1.0900000000000001</v>
          </cell>
          <cell r="EB206">
            <v>0.85</v>
          </cell>
          <cell r="EC206">
            <v>1.49</v>
          </cell>
          <cell r="ED206">
            <v>1.6</v>
          </cell>
          <cell r="EI206">
            <v>1.7</v>
          </cell>
          <cell r="EJ206">
            <v>2.35</v>
          </cell>
          <cell r="EK206">
            <v>3.3</v>
          </cell>
          <cell r="EL206">
            <v>1.55</v>
          </cell>
          <cell r="EM206">
            <v>0.78</v>
          </cell>
          <cell r="EN206">
            <v>0.3901</v>
          </cell>
          <cell r="EO206">
            <v>0.53</v>
          </cell>
          <cell r="EP206">
            <v>2.2839999999999998</v>
          </cell>
          <cell r="EQ206">
            <v>-2.5</v>
          </cell>
          <cell r="ER206">
            <v>0.5</v>
          </cell>
        </row>
        <row r="207">
          <cell r="B207">
            <v>41973</v>
          </cell>
          <cell r="C207">
            <v>1106.7808673888039</v>
          </cell>
          <cell r="D207">
            <v>420</v>
          </cell>
          <cell r="E207">
            <v>-439</v>
          </cell>
          <cell r="F207">
            <v>1971</v>
          </cell>
          <cell r="G207">
            <v>864.21913261119607</v>
          </cell>
          <cell r="H207">
            <v>1952</v>
          </cell>
          <cell r="I207">
            <v>3619.0508062923327</v>
          </cell>
          <cell r="J207">
            <v>1463</v>
          </cell>
          <cell r="K207">
            <v>62</v>
          </cell>
          <cell r="L207">
            <v>14587</v>
          </cell>
          <cell r="M207">
            <v>10967.949193707667</v>
          </cell>
          <cell r="N207">
            <v>16112</v>
          </cell>
          <cell r="O207">
            <v>10939</v>
          </cell>
          <cell r="P207">
            <v>4430</v>
          </cell>
          <cell r="Q207">
            <v>743</v>
          </cell>
          <cell r="R207">
            <v>112309</v>
          </cell>
          <cell r="S207">
            <v>231740.05795041812</v>
          </cell>
          <cell r="T207">
            <v>111211</v>
          </cell>
          <cell r="U207">
            <v>69529</v>
          </cell>
          <cell r="V207">
            <v>1074299</v>
          </cell>
          <cell r="W207">
            <v>842558.94204958191</v>
          </cell>
          <cell r="X207">
            <v>1255039</v>
          </cell>
          <cell r="AB207">
            <v>2512.2699389035288</v>
          </cell>
          <cell r="AC207">
            <v>3622</v>
          </cell>
          <cell r="AD207">
            <v>9696</v>
          </cell>
          <cell r="AE207">
            <v>1012</v>
          </cell>
          <cell r="AF207">
            <v>14330</v>
          </cell>
          <cell r="AO207">
            <v>9454</v>
          </cell>
          <cell r="AP207">
            <v>5186</v>
          </cell>
          <cell r="AQ207">
            <v>530</v>
          </cell>
          <cell r="AR207">
            <v>15171</v>
          </cell>
          <cell r="AS207">
            <v>57897</v>
          </cell>
          <cell r="AT207">
            <v>32725</v>
          </cell>
          <cell r="AU207">
            <v>9117</v>
          </cell>
          <cell r="AV207">
            <v>99739</v>
          </cell>
          <cell r="AW207">
            <v>15</v>
          </cell>
          <cell r="AX207">
            <v>-15</v>
          </cell>
          <cell r="BA207">
            <v>111213</v>
          </cell>
          <cell r="BC207">
            <v>1425888</v>
          </cell>
          <cell r="BD207">
            <v>1537101</v>
          </cell>
          <cell r="BF207">
            <v>543</v>
          </cell>
          <cell r="BH207">
            <v>6595</v>
          </cell>
          <cell r="BI207">
            <v>7138</v>
          </cell>
          <cell r="BK207">
            <v>245850</v>
          </cell>
          <cell r="BM207">
            <v>926</v>
          </cell>
          <cell r="CK207">
            <v>147432</v>
          </cell>
          <cell r="CP207">
            <v>245850</v>
          </cell>
          <cell r="CT207">
            <v>1221985</v>
          </cell>
          <cell r="CU207">
            <v>58871</v>
          </cell>
          <cell r="CV207">
            <v>1773</v>
          </cell>
          <cell r="DA207">
            <v>926</v>
          </cell>
          <cell r="DE207">
            <v>6466</v>
          </cell>
          <cell r="DF207">
            <v>1365</v>
          </cell>
          <cell r="DH207">
            <v>1163114</v>
          </cell>
          <cell r="DI207">
            <v>111213</v>
          </cell>
          <cell r="DJ207">
            <v>1274327</v>
          </cell>
          <cell r="DM207">
            <v>543</v>
          </cell>
          <cell r="DN207">
            <v>5644</v>
          </cell>
          <cell r="DP207">
            <v>2.97</v>
          </cell>
          <cell r="DQ207">
            <v>5.27</v>
          </cell>
          <cell r="DR207">
            <v>2.17</v>
          </cell>
          <cell r="DS207">
            <v>2.89</v>
          </cell>
          <cell r="DT207">
            <v>4.49</v>
          </cell>
          <cell r="DV207">
            <v>1.36</v>
          </cell>
          <cell r="DY207">
            <v>0.56999999999999995</v>
          </cell>
          <cell r="DZ207">
            <v>0.42</v>
          </cell>
          <cell r="EA207">
            <v>1.0900000000000001</v>
          </cell>
          <cell r="EB207">
            <v>0.84</v>
          </cell>
          <cell r="EC207">
            <v>1.46</v>
          </cell>
          <cell r="ED207">
            <v>1.57</v>
          </cell>
          <cell r="EI207">
            <v>1.7</v>
          </cell>
          <cell r="EJ207">
            <v>2.27</v>
          </cell>
          <cell r="EK207">
            <v>3.23</v>
          </cell>
          <cell r="EL207">
            <v>1.54</v>
          </cell>
          <cell r="EM207">
            <v>0.76</v>
          </cell>
          <cell r="EN207">
            <v>0.41289999999999999</v>
          </cell>
          <cell r="EO207">
            <v>0.53</v>
          </cell>
          <cell r="EP207">
            <v>1.9575</v>
          </cell>
          <cell r="EQ207">
            <v>-2.8</v>
          </cell>
          <cell r="ER207">
            <v>0.5</v>
          </cell>
        </row>
        <row r="208">
          <cell r="B208">
            <v>42004</v>
          </cell>
          <cell r="C208">
            <v>1127.608355626418</v>
          </cell>
          <cell r="D208">
            <v>350</v>
          </cell>
          <cell r="E208">
            <v>-458</v>
          </cell>
          <cell r="F208">
            <v>1132</v>
          </cell>
          <cell r="G208">
            <v>4.3916443735820394</v>
          </cell>
          <cell r="H208">
            <v>1024</v>
          </cell>
          <cell r="I208">
            <v>3639.5681853245678</v>
          </cell>
          <cell r="J208">
            <v>1506</v>
          </cell>
          <cell r="K208">
            <v>62</v>
          </cell>
          <cell r="L208">
            <v>14654</v>
          </cell>
          <cell r="M208">
            <v>11014.431814675432</v>
          </cell>
          <cell r="N208">
            <v>16221</v>
          </cell>
          <cell r="O208">
            <v>11100</v>
          </cell>
          <cell r="P208">
            <v>4343</v>
          </cell>
          <cell r="Q208">
            <v>778</v>
          </cell>
          <cell r="R208">
            <v>110543</v>
          </cell>
          <cell r="S208">
            <v>232867.66630604453</v>
          </cell>
          <cell r="T208">
            <v>111019</v>
          </cell>
          <cell r="U208">
            <v>69062</v>
          </cell>
          <cell r="V208">
            <v>1075866</v>
          </cell>
          <cell r="W208">
            <v>842998.33369395544</v>
          </cell>
          <cell r="X208">
            <v>1255946</v>
          </cell>
          <cell r="AB208">
            <v>2511.9598296981499</v>
          </cell>
          <cell r="AC208">
            <v>3724</v>
          </cell>
          <cell r="AD208">
            <v>10467</v>
          </cell>
          <cell r="AE208">
            <v>1083</v>
          </cell>
          <cell r="AF208">
            <v>15275</v>
          </cell>
          <cell r="AO208">
            <v>7551</v>
          </cell>
          <cell r="AP208">
            <v>4612</v>
          </cell>
          <cell r="AQ208">
            <v>466</v>
          </cell>
          <cell r="AR208">
            <v>12629</v>
          </cell>
          <cell r="AS208">
            <v>46059</v>
          </cell>
          <cell r="AT208">
            <v>28554</v>
          </cell>
          <cell r="AU208">
            <v>8115</v>
          </cell>
          <cell r="AV208">
            <v>82728</v>
          </cell>
          <cell r="AW208">
            <v>470</v>
          </cell>
          <cell r="AX208">
            <v>-470</v>
          </cell>
          <cell r="BA208">
            <v>111636</v>
          </cell>
          <cell r="BC208">
            <v>1437639</v>
          </cell>
          <cell r="BD208">
            <v>1549275</v>
          </cell>
          <cell r="BF208">
            <v>423</v>
          </cell>
          <cell r="BH208">
            <v>11349</v>
          </cell>
          <cell r="BI208">
            <v>11772</v>
          </cell>
          <cell r="BK208">
            <v>246432</v>
          </cell>
          <cell r="BM208">
            <v>582</v>
          </cell>
          <cell r="CK208">
            <v>147608</v>
          </cell>
          <cell r="CP208">
            <v>246432</v>
          </cell>
          <cell r="CT208">
            <v>1226212</v>
          </cell>
          <cell r="CU208">
            <v>58527</v>
          </cell>
          <cell r="CV208">
            <v>175</v>
          </cell>
          <cell r="DA208">
            <v>582</v>
          </cell>
          <cell r="DE208">
            <v>3835</v>
          </cell>
          <cell r="DF208">
            <v>-337</v>
          </cell>
          <cell r="DH208">
            <v>1167685</v>
          </cell>
          <cell r="DI208">
            <v>111636</v>
          </cell>
          <cell r="DJ208">
            <v>1279321</v>
          </cell>
          <cell r="DM208">
            <v>423</v>
          </cell>
          <cell r="DN208">
            <v>4595</v>
          </cell>
          <cell r="DP208">
            <v>2.89</v>
          </cell>
          <cell r="DQ208">
            <v>5.27</v>
          </cell>
          <cell r="DR208">
            <v>2.08</v>
          </cell>
          <cell r="DS208">
            <v>2.89</v>
          </cell>
          <cell r="DT208">
            <v>4.4800000000000004</v>
          </cell>
          <cell r="DV208">
            <v>1.34</v>
          </cell>
          <cell r="DY208">
            <v>0.56999999999999995</v>
          </cell>
          <cell r="DZ208">
            <v>0.42</v>
          </cell>
          <cell r="EA208">
            <v>1.05</v>
          </cell>
          <cell r="EB208">
            <v>0.84</v>
          </cell>
          <cell r="EC208">
            <v>1.41</v>
          </cell>
          <cell r="ED208">
            <v>1.55</v>
          </cell>
          <cell r="EI208">
            <v>1.6</v>
          </cell>
          <cell r="EJ208">
            <v>2.19</v>
          </cell>
          <cell r="EK208">
            <v>3.14</v>
          </cell>
          <cell r="EL208">
            <v>1.5</v>
          </cell>
          <cell r="EM208">
            <v>0.75</v>
          </cell>
          <cell r="EN208">
            <v>0.38840000000000002</v>
          </cell>
          <cell r="EO208">
            <v>0.53</v>
          </cell>
          <cell r="EP208">
            <v>1.8154999999999999</v>
          </cell>
          <cell r="EQ208">
            <v>-1</v>
          </cell>
          <cell r="ER208">
            <v>0.5</v>
          </cell>
        </row>
        <row r="209">
          <cell r="B209">
            <v>42035</v>
          </cell>
          <cell r="C209">
            <v>742.93133947062233</v>
          </cell>
          <cell r="D209">
            <v>725</v>
          </cell>
          <cell r="E209">
            <v>-169</v>
          </cell>
          <cell r="F209">
            <v>1098</v>
          </cell>
          <cell r="G209">
            <v>355.06866052937767</v>
          </cell>
          <cell r="H209">
            <v>1654</v>
          </cell>
          <cell r="I209">
            <v>3255.5535252587247</v>
          </cell>
          <cell r="J209">
            <v>1574</v>
          </cell>
          <cell r="K209">
            <v>268</v>
          </cell>
          <cell r="L209">
            <v>13117</v>
          </cell>
          <cell r="M209">
            <v>9861.4464747412749</v>
          </cell>
          <cell r="N209">
            <v>14959</v>
          </cell>
          <cell r="O209">
            <v>9285</v>
          </cell>
          <cell r="P209">
            <v>4926</v>
          </cell>
          <cell r="Q209">
            <v>748</v>
          </cell>
          <cell r="R209">
            <v>99506</v>
          </cell>
          <cell r="S209">
            <v>233610.59764551514</v>
          </cell>
          <cell r="T209">
            <v>113668</v>
          </cell>
          <cell r="U209">
            <v>68883</v>
          </cell>
          <cell r="V209">
            <v>1075279</v>
          </cell>
          <cell r="W209">
            <v>841668.40235448489</v>
          </cell>
          <cell r="X209">
            <v>1257830</v>
          </cell>
          <cell r="AB209">
            <v>2512.6221857881023</v>
          </cell>
          <cell r="AC209">
            <v>3658</v>
          </cell>
          <cell r="AD209">
            <v>8695</v>
          </cell>
          <cell r="AE209">
            <v>1121</v>
          </cell>
          <cell r="AF209">
            <v>13475</v>
          </cell>
          <cell r="AO209">
            <v>6914</v>
          </cell>
          <cell r="AP209">
            <v>4391</v>
          </cell>
          <cell r="AQ209">
            <v>506</v>
          </cell>
          <cell r="AR209">
            <v>11811</v>
          </cell>
          <cell r="AS209">
            <v>41687</v>
          </cell>
          <cell r="AT209">
            <v>26843</v>
          </cell>
          <cell r="AU209">
            <v>7933</v>
          </cell>
          <cell r="AV209">
            <v>76463</v>
          </cell>
          <cell r="AW209">
            <v>-1659</v>
          </cell>
          <cell r="AX209">
            <v>1659</v>
          </cell>
          <cell r="BA209">
            <v>118529</v>
          </cell>
          <cell r="BC209">
            <v>1429900</v>
          </cell>
          <cell r="BD209">
            <v>1548429</v>
          </cell>
          <cell r="BF209">
            <v>6893</v>
          </cell>
          <cell r="BH209">
            <v>-11277</v>
          </cell>
          <cell r="BI209">
            <v>-4384</v>
          </cell>
          <cell r="BK209">
            <v>246481</v>
          </cell>
          <cell r="BM209">
            <v>50</v>
          </cell>
          <cell r="CK209">
            <v>149462</v>
          </cell>
          <cell r="CP209">
            <v>246481</v>
          </cell>
          <cell r="CT209">
            <v>1218022</v>
          </cell>
          <cell r="CU209">
            <v>57445</v>
          </cell>
          <cell r="CV209">
            <v>1904</v>
          </cell>
          <cell r="DA209">
            <v>50</v>
          </cell>
          <cell r="DE209">
            <v>-8655</v>
          </cell>
          <cell r="DF209">
            <v>-1076</v>
          </cell>
          <cell r="DH209">
            <v>1160577</v>
          </cell>
          <cell r="DI209">
            <v>118529</v>
          </cell>
          <cell r="DJ209">
            <v>1279106</v>
          </cell>
          <cell r="DM209">
            <v>6893</v>
          </cell>
          <cell r="DN209">
            <v>-686</v>
          </cell>
          <cell r="DP209">
            <v>2.88</v>
          </cell>
          <cell r="DQ209">
            <v>4.74</v>
          </cell>
          <cell r="DR209">
            <v>2.0099999999999998</v>
          </cell>
          <cell r="DS209">
            <v>2.86</v>
          </cell>
          <cell r="DT209">
            <v>4.5599999999999996</v>
          </cell>
          <cell r="DV209">
            <v>1.28</v>
          </cell>
          <cell r="DY209">
            <v>0.55000000000000004</v>
          </cell>
          <cell r="DZ209">
            <v>0.38</v>
          </cell>
          <cell r="EA209">
            <v>1.02</v>
          </cell>
          <cell r="EB209">
            <v>0.84</v>
          </cell>
          <cell r="EC209">
            <v>1.43</v>
          </cell>
          <cell r="ED209">
            <v>1.48</v>
          </cell>
          <cell r="EI209">
            <v>1.6</v>
          </cell>
          <cell r="EJ209">
            <v>2.1</v>
          </cell>
          <cell r="EK209">
            <v>2.96</v>
          </cell>
          <cell r="EL209">
            <v>1.47</v>
          </cell>
          <cell r="EM209">
            <v>0.78</v>
          </cell>
          <cell r="EN209">
            <v>0.34210000000000002</v>
          </cell>
          <cell r="EO209">
            <v>0.53</v>
          </cell>
          <cell r="EP209">
            <v>1.3978999999999999</v>
          </cell>
          <cell r="EQ209">
            <v>-2.1</v>
          </cell>
          <cell r="ER209">
            <v>0.5</v>
          </cell>
        </row>
        <row r="210">
          <cell r="B210">
            <v>42063</v>
          </cell>
          <cell r="C210">
            <v>459.40835301673678</v>
          </cell>
          <cell r="D210">
            <v>463</v>
          </cell>
          <cell r="E210">
            <v>-189</v>
          </cell>
          <cell r="F210">
            <v>266</v>
          </cell>
          <cell r="G210">
            <v>-193.40835301673678</v>
          </cell>
          <cell r="H210">
            <v>540</v>
          </cell>
          <cell r="I210">
            <v>2971.9842405442714</v>
          </cell>
          <cell r="J210">
            <v>1475</v>
          </cell>
          <cell r="K210">
            <v>268</v>
          </cell>
          <cell r="L210">
            <v>11979</v>
          </cell>
          <cell r="M210">
            <v>9007.0157594557277</v>
          </cell>
          <cell r="N210">
            <v>13722</v>
          </cell>
          <cell r="O210">
            <v>8910</v>
          </cell>
          <cell r="P210">
            <v>4129</v>
          </cell>
          <cell r="Q210">
            <v>683</v>
          </cell>
          <cell r="R210">
            <v>92748</v>
          </cell>
          <cell r="S210">
            <v>234070.00599853188</v>
          </cell>
          <cell r="T210">
            <v>113207</v>
          </cell>
          <cell r="U210">
            <v>68670</v>
          </cell>
          <cell r="V210">
            <v>1077247</v>
          </cell>
          <cell r="W210">
            <v>843176.99400146818</v>
          </cell>
          <cell r="X210">
            <v>1259124</v>
          </cell>
          <cell r="AB210">
            <v>2512.5758875275346</v>
          </cell>
          <cell r="AC210">
            <v>3644</v>
          </cell>
          <cell r="AD210">
            <v>8571</v>
          </cell>
          <cell r="AE210">
            <v>995</v>
          </cell>
          <cell r="AF210">
            <v>13210</v>
          </cell>
          <cell r="AO210">
            <v>8862</v>
          </cell>
          <cell r="AP210">
            <v>5029</v>
          </cell>
          <cell r="AQ210">
            <v>536</v>
          </cell>
          <cell r="AR210">
            <v>14427</v>
          </cell>
          <cell r="AS210">
            <v>53841</v>
          </cell>
          <cell r="AT210">
            <v>31580</v>
          </cell>
          <cell r="AU210">
            <v>9145</v>
          </cell>
          <cell r="AV210">
            <v>94566</v>
          </cell>
          <cell r="AW210">
            <v>10</v>
          </cell>
          <cell r="AX210">
            <v>-10</v>
          </cell>
          <cell r="BA210">
            <v>121804</v>
          </cell>
          <cell r="BC210">
            <v>1434575</v>
          </cell>
          <cell r="BD210">
            <v>1556379</v>
          </cell>
          <cell r="BF210">
            <v>3275</v>
          </cell>
          <cell r="BH210">
            <v>4675</v>
          </cell>
          <cell r="BI210">
            <v>7950</v>
          </cell>
          <cell r="BK210">
            <v>246540</v>
          </cell>
          <cell r="BM210">
            <v>59</v>
          </cell>
          <cell r="CK210">
            <v>153041</v>
          </cell>
          <cell r="CP210">
            <v>246540</v>
          </cell>
          <cell r="CT210">
            <v>1223693</v>
          </cell>
          <cell r="CU210">
            <v>57810</v>
          </cell>
          <cell r="CV210">
            <v>3579</v>
          </cell>
          <cell r="DA210">
            <v>59</v>
          </cell>
          <cell r="DE210">
            <v>5677</v>
          </cell>
          <cell r="DF210">
            <v>371</v>
          </cell>
          <cell r="DH210">
            <v>1165883</v>
          </cell>
          <cell r="DI210">
            <v>121804</v>
          </cell>
          <cell r="DJ210">
            <v>1287687</v>
          </cell>
          <cell r="DM210">
            <v>3275</v>
          </cell>
          <cell r="DN210">
            <v>8581</v>
          </cell>
          <cell r="DP210">
            <v>2.5099999999999998</v>
          </cell>
          <cell r="DQ210">
            <v>4.67</v>
          </cell>
          <cell r="DR210">
            <v>1.96</v>
          </cell>
          <cell r="DS210">
            <v>2.62</v>
          </cell>
          <cell r="DT210">
            <v>4.51</v>
          </cell>
          <cell r="DV210">
            <v>1.26</v>
          </cell>
          <cell r="DY210">
            <v>0.55000000000000004</v>
          </cell>
          <cell r="DZ210">
            <v>0.38</v>
          </cell>
          <cell r="EA210">
            <v>1.02</v>
          </cell>
          <cell r="EB210">
            <v>0.83</v>
          </cell>
          <cell r="EC210">
            <v>1.41</v>
          </cell>
          <cell r="ED210">
            <v>1.45</v>
          </cell>
          <cell r="EI210">
            <v>1.6</v>
          </cell>
          <cell r="EJ210">
            <v>2.04</v>
          </cell>
          <cell r="EK210">
            <v>2.94</v>
          </cell>
          <cell r="EL210">
            <v>1.5</v>
          </cell>
          <cell r="EM210">
            <v>0.76</v>
          </cell>
          <cell r="EN210">
            <v>0.39989999999999998</v>
          </cell>
          <cell r="EO210">
            <v>0.53</v>
          </cell>
          <cell r="EP210">
            <v>1.8614999999999999</v>
          </cell>
          <cell r="EQ210">
            <v>-3.1</v>
          </cell>
          <cell r="ER210">
            <v>0.5</v>
          </cell>
        </row>
        <row r="211">
          <cell r="B211">
            <v>42094</v>
          </cell>
          <cell r="C211">
            <v>3585.1052463259703</v>
          </cell>
          <cell r="D211">
            <v>486</v>
          </cell>
          <cell r="E211">
            <v>-210</v>
          </cell>
          <cell r="F211">
            <v>1326</v>
          </cell>
          <cell r="G211">
            <v>-2259.1052463259703</v>
          </cell>
          <cell r="H211">
            <v>1602</v>
          </cell>
          <cell r="I211">
            <v>3585.1052463259703</v>
          </cell>
          <cell r="J211">
            <v>1617</v>
          </cell>
          <cell r="K211">
            <v>268</v>
          </cell>
          <cell r="L211">
            <v>14451</v>
          </cell>
          <cell r="M211">
            <v>10865.894753674031</v>
          </cell>
          <cell r="N211">
            <v>16336</v>
          </cell>
          <cell r="O211">
            <v>10502</v>
          </cell>
          <cell r="P211">
            <v>4993</v>
          </cell>
          <cell r="Q211">
            <v>841</v>
          </cell>
          <cell r="R211">
            <v>110532</v>
          </cell>
          <cell r="S211">
            <v>237655.11124485786</v>
          </cell>
          <cell r="T211">
            <v>113999</v>
          </cell>
          <cell r="U211">
            <v>68438</v>
          </cell>
          <cell r="V211">
            <v>1078303</v>
          </cell>
          <cell r="W211">
            <v>840647.88875514211</v>
          </cell>
          <cell r="X211">
            <v>1260740</v>
          </cell>
          <cell r="AC211">
            <v>3896</v>
          </cell>
          <cell r="AD211">
            <v>9715</v>
          </cell>
          <cell r="AE211">
            <v>1173</v>
          </cell>
          <cell r="AF211">
            <v>14784</v>
          </cell>
          <cell r="AO211">
            <v>11713</v>
          </cell>
          <cell r="AP211">
            <v>6363</v>
          </cell>
          <cell r="AQ211">
            <v>702</v>
          </cell>
          <cell r="AR211">
            <v>18778</v>
          </cell>
          <cell r="AS211">
            <v>70238</v>
          </cell>
          <cell r="AT211">
            <v>38339</v>
          </cell>
          <cell r="AU211">
            <v>10807</v>
          </cell>
          <cell r="AV211">
            <v>119384</v>
          </cell>
          <cell r="AW211">
            <v>10</v>
          </cell>
          <cell r="AX211">
            <v>-10</v>
          </cell>
          <cell r="BA211">
            <v>123889</v>
          </cell>
          <cell r="BC211">
            <v>1453233</v>
          </cell>
          <cell r="BD211">
            <v>1577122</v>
          </cell>
          <cell r="BF211">
            <v>2085</v>
          </cell>
          <cell r="BH211">
            <v>19730</v>
          </cell>
          <cell r="BI211">
            <v>21815</v>
          </cell>
          <cell r="BK211">
            <v>249513</v>
          </cell>
          <cell r="BM211">
            <v>2973</v>
          </cell>
          <cell r="CK211">
            <v>152517</v>
          </cell>
          <cell r="CP211">
            <v>249513</v>
          </cell>
          <cell r="CT211">
            <v>1226671</v>
          </cell>
          <cell r="CU211">
            <v>58131</v>
          </cell>
          <cell r="CV211">
            <v>-295</v>
          </cell>
          <cell r="DA211">
            <v>2973</v>
          </cell>
          <cell r="DE211">
            <v>2135</v>
          </cell>
          <cell r="DF211">
            <v>330</v>
          </cell>
          <cell r="DH211">
            <v>1168540</v>
          </cell>
          <cell r="DI211">
            <v>123889</v>
          </cell>
          <cell r="DJ211">
            <v>1292429</v>
          </cell>
          <cell r="DM211">
            <v>2085</v>
          </cell>
          <cell r="DN211">
            <v>3890</v>
          </cell>
          <cell r="DP211">
            <v>2.52</v>
          </cell>
          <cell r="DQ211">
            <v>4.72</v>
          </cell>
          <cell r="DR211">
            <v>1.99</v>
          </cell>
          <cell r="DS211">
            <v>2.63</v>
          </cell>
          <cell r="DT211">
            <v>4.51</v>
          </cell>
          <cell r="DV211">
            <v>1.23</v>
          </cell>
          <cell r="DY211">
            <v>0.55000000000000004</v>
          </cell>
          <cell r="DZ211">
            <v>0.38</v>
          </cell>
          <cell r="EA211">
            <v>1.02</v>
          </cell>
          <cell r="EB211">
            <v>0.82</v>
          </cell>
          <cell r="EC211">
            <v>1.41</v>
          </cell>
          <cell r="ED211">
            <v>1.43</v>
          </cell>
          <cell r="EI211">
            <v>1.6</v>
          </cell>
          <cell r="EJ211">
            <v>2</v>
          </cell>
          <cell r="EK211">
            <v>2.83</v>
          </cell>
          <cell r="EL211">
            <v>1.49</v>
          </cell>
          <cell r="EM211">
            <v>0.76</v>
          </cell>
          <cell r="EN211">
            <v>0.44169999999999998</v>
          </cell>
          <cell r="EO211">
            <v>0.53</v>
          </cell>
          <cell r="EP211">
            <v>1.6969000000000001</v>
          </cell>
          <cell r="EQ211">
            <v>-0.6</v>
          </cell>
          <cell r="ER211">
            <v>0.5</v>
          </cell>
        </row>
        <row r="212">
          <cell r="B212">
            <v>42124</v>
          </cell>
          <cell r="C212">
            <v>3532.7772812890375</v>
          </cell>
          <cell r="D212">
            <v>480</v>
          </cell>
          <cell r="E212">
            <v>-53</v>
          </cell>
          <cell r="F212">
            <v>1456</v>
          </cell>
          <cell r="G212">
            <v>-2076.7772812890375</v>
          </cell>
          <cell r="H212">
            <v>1882</v>
          </cell>
          <cell r="I212">
            <v>3532.7772812890375</v>
          </cell>
          <cell r="J212">
            <v>1517</v>
          </cell>
          <cell r="K212">
            <v>410</v>
          </cell>
          <cell r="L212">
            <v>14238</v>
          </cell>
          <cell r="M212">
            <v>10705.222718710962</v>
          </cell>
          <cell r="N212">
            <v>16165</v>
          </cell>
          <cell r="O212">
            <v>10417</v>
          </cell>
          <cell r="P212">
            <v>4948</v>
          </cell>
          <cell r="Q212">
            <v>799</v>
          </cell>
          <cell r="R212">
            <v>109112</v>
          </cell>
          <cell r="S212">
            <v>241187.88852614691</v>
          </cell>
          <cell r="T212">
            <v>114585</v>
          </cell>
          <cell r="U212">
            <v>68372</v>
          </cell>
          <cell r="V212">
            <v>1079694</v>
          </cell>
          <cell r="W212">
            <v>838506.11147385312</v>
          </cell>
          <cell r="X212">
            <v>1262651</v>
          </cell>
          <cell r="AC212">
            <v>3849</v>
          </cell>
          <cell r="AD212">
            <v>9533</v>
          </cell>
          <cell r="AE212">
            <v>1078</v>
          </cell>
          <cell r="AF212">
            <v>14459</v>
          </cell>
          <cell r="AO212">
            <v>11892</v>
          </cell>
          <cell r="AP212">
            <v>6067</v>
          </cell>
          <cell r="AQ212">
            <v>654</v>
          </cell>
          <cell r="AR212">
            <v>18614</v>
          </cell>
          <cell r="AS212">
            <v>70499</v>
          </cell>
          <cell r="AT212">
            <v>36522</v>
          </cell>
          <cell r="AU212">
            <v>10900</v>
          </cell>
          <cell r="AV212">
            <v>117921</v>
          </cell>
          <cell r="BA212">
            <v>126013</v>
          </cell>
          <cell r="BC212">
            <v>1452036</v>
          </cell>
          <cell r="BD212">
            <v>1578049</v>
          </cell>
          <cell r="BF212">
            <v>2125</v>
          </cell>
          <cell r="BH212">
            <v>2758</v>
          </cell>
          <cell r="BI212">
            <v>4883</v>
          </cell>
          <cell r="BK212">
            <v>256526</v>
          </cell>
          <cell r="BM212">
            <v>7013</v>
          </cell>
          <cell r="CK212">
            <v>153577</v>
          </cell>
          <cell r="CP212">
            <v>256526</v>
          </cell>
          <cell r="CT212">
            <v>1234992</v>
          </cell>
          <cell r="CU212">
            <v>58421</v>
          </cell>
          <cell r="CV212">
            <v>1212</v>
          </cell>
          <cell r="DA212">
            <v>7013</v>
          </cell>
          <cell r="DE212">
            <v>7945</v>
          </cell>
          <cell r="DF212">
            <v>297</v>
          </cell>
          <cell r="DH212">
            <v>1176571</v>
          </cell>
          <cell r="DI212">
            <v>126013</v>
          </cell>
          <cell r="DJ212">
            <v>1302584</v>
          </cell>
          <cell r="DM212">
            <v>2125</v>
          </cell>
          <cell r="DN212">
            <v>9773</v>
          </cell>
          <cell r="DP212">
            <v>2.6</v>
          </cell>
          <cell r="DQ212">
            <v>4.58</v>
          </cell>
          <cell r="DR212">
            <v>1.95</v>
          </cell>
          <cell r="DS212">
            <v>2.57</v>
          </cell>
          <cell r="DT212">
            <v>4.53</v>
          </cell>
          <cell r="DV212">
            <v>1.21</v>
          </cell>
          <cell r="DY212">
            <v>0.56000000000000005</v>
          </cell>
          <cell r="DZ212">
            <v>0.38</v>
          </cell>
          <cell r="EA212">
            <v>1.03</v>
          </cell>
          <cell r="EB212">
            <v>0.82</v>
          </cell>
          <cell r="EC212">
            <v>1.41</v>
          </cell>
          <cell r="ED212">
            <v>1.43</v>
          </cell>
          <cell r="EI212">
            <v>1.5</v>
          </cell>
          <cell r="EJ212">
            <v>2.02</v>
          </cell>
          <cell r="EK212">
            <v>2.78</v>
          </cell>
          <cell r="EL212">
            <v>1.63</v>
          </cell>
          <cell r="EM212">
            <v>0.75</v>
          </cell>
          <cell r="EN212">
            <v>0.4365</v>
          </cell>
          <cell r="EO212">
            <v>0.54</v>
          </cell>
          <cell r="EP212">
            <v>1.9531000000000001</v>
          </cell>
          <cell r="EQ212">
            <v>0</v>
          </cell>
          <cell r="ER212">
            <v>0.5</v>
          </cell>
        </row>
        <row r="213">
          <cell r="B213">
            <v>42155</v>
          </cell>
          <cell r="C213">
            <v>3589.6879081014367</v>
          </cell>
          <cell r="D213">
            <v>257</v>
          </cell>
          <cell r="E213">
            <v>-34</v>
          </cell>
          <cell r="F213">
            <v>2059</v>
          </cell>
          <cell r="G213">
            <v>-1530.6879081014367</v>
          </cell>
          <cell r="H213">
            <v>2282</v>
          </cell>
          <cell r="I213">
            <v>3589.6879081014367</v>
          </cell>
          <cell r="J213">
            <v>1352</v>
          </cell>
          <cell r="K213">
            <v>410</v>
          </cell>
          <cell r="L213">
            <v>14465</v>
          </cell>
          <cell r="M213">
            <v>10875.312091898562</v>
          </cell>
          <cell r="N213">
            <v>16227</v>
          </cell>
          <cell r="O213">
            <v>10742</v>
          </cell>
          <cell r="P213">
            <v>4732</v>
          </cell>
          <cell r="Q213">
            <v>753</v>
          </cell>
          <cell r="R213">
            <v>108048</v>
          </cell>
          <cell r="S213">
            <v>244777.57643424836</v>
          </cell>
          <cell r="T213">
            <v>114211</v>
          </cell>
          <cell r="U213">
            <v>68330</v>
          </cell>
          <cell r="V213">
            <v>1081527</v>
          </cell>
          <cell r="W213">
            <v>836749.42356575164</v>
          </cell>
          <cell r="X213">
            <v>1264068</v>
          </cell>
          <cell r="AC213">
            <v>3698</v>
          </cell>
          <cell r="AD213">
            <v>9404</v>
          </cell>
          <cell r="AE213">
            <v>994</v>
          </cell>
          <cell r="AF213">
            <v>14096</v>
          </cell>
          <cell r="AO213">
            <v>11895</v>
          </cell>
          <cell r="AP213">
            <v>5889</v>
          </cell>
          <cell r="AQ213">
            <v>692</v>
          </cell>
          <cell r="AR213">
            <v>18476</v>
          </cell>
          <cell r="AS213">
            <v>69733</v>
          </cell>
          <cell r="AT213">
            <v>35192</v>
          </cell>
          <cell r="AU213">
            <v>10988</v>
          </cell>
          <cell r="AV213">
            <v>115913</v>
          </cell>
          <cell r="BA213">
            <v>127839</v>
          </cell>
          <cell r="BC213">
            <v>1457045</v>
          </cell>
          <cell r="BD213">
            <v>1584884</v>
          </cell>
          <cell r="BF213">
            <v>1826</v>
          </cell>
          <cell r="BH213">
            <v>6238</v>
          </cell>
          <cell r="BI213">
            <v>8064</v>
          </cell>
          <cell r="BK213">
            <v>258427</v>
          </cell>
          <cell r="BM213">
            <v>1901</v>
          </cell>
          <cell r="CK213">
            <v>155979</v>
          </cell>
          <cell r="CP213">
            <v>258427</v>
          </cell>
          <cell r="CT213">
            <v>1242201</v>
          </cell>
          <cell r="CU213">
            <v>59335</v>
          </cell>
          <cell r="CV213">
            <v>2411</v>
          </cell>
          <cell r="DA213">
            <v>1901</v>
          </cell>
          <cell r="DE213">
            <v>7311</v>
          </cell>
          <cell r="DF213">
            <v>918</v>
          </cell>
          <cell r="DH213">
            <v>1182866</v>
          </cell>
          <cell r="DI213">
            <v>127839</v>
          </cell>
          <cell r="DJ213">
            <v>1310705</v>
          </cell>
          <cell r="DM213">
            <v>1826</v>
          </cell>
          <cell r="DN213">
            <v>8219</v>
          </cell>
          <cell r="DP213">
            <v>2.57</v>
          </cell>
          <cell r="DQ213">
            <v>4.57</v>
          </cell>
          <cell r="DR213">
            <v>1.9</v>
          </cell>
          <cell r="DS213">
            <v>2.56</v>
          </cell>
          <cell r="DT213">
            <v>4.55</v>
          </cell>
          <cell r="DV213">
            <v>1.18</v>
          </cell>
          <cell r="DY213">
            <v>0.56000000000000005</v>
          </cell>
          <cell r="DZ213">
            <v>0.4</v>
          </cell>
          <cell r="EA213">
            <v>1.01</v>
          </cell>
          <cell r="EB213">
            <v>0.87</v>
          </cell>
          <cell r="EC213">
            <v>1.4</v>
          </cell>
          <cell r="ED213">
            <v>1.39</v>
          </cell>
          <cell r="EI213">
            <v>1.5</v>
          </cell>
          <cell r="EJ213">
            <v>2.0099999999999998</v>
          </cell>
          <cell r="EK213">
            <v>2.73</v>
          </cell>
          <cell r="EL213">
            <v>1.62</v>
          </cell>
          <cell r="EM213">
            <v>0.76</v>
          </cell>
          <cell r="EN213">
            <v>0.4642</v>
          </cell>
          <cell r="EO213">
            <v>0.54</v>
          </cell>
          <cell r="EP213">
            <v>1.9323999999999999</v>
          </cell>
          <cell r="EQ213">
            <v>0.6</v>
          </cell>
          <cell r="ER213">
            <v>0.5</v>
          </cell>
        </row>
        <row r="214">
          <cell r="B214">
            <v>42185</v>
          </cell>
          <cell r="C214">
            <v>4559.9621722941201</v>
          </cell>
          <cell r="D214">
            <v>58</v>
          </cell>
          <cell r="E214">
            <v>-138</v>
          </cell>
          <cell r="F214">
            <v>3787</v>
          </cell>
          <cell r="G214">
            <v>-772.96217229412014</v>
          </cell>
          <cell r="H214">
            <v>3707</v>
          </cell>
          <cell r="I214">
            <v>4559.9621722941201</v>
          </cell>
          <cell r="J214">
            <v>1495</v>
          </cell>
          <cell r="K214">
            <v>410</v>
          </cell>
          <cell r="L214">
            <v>18374</v>
          </cell>
          <cell r="M214">
            <v>13814.037827705881</v>
          </cell>
          <cell r="N214">
            <v>20279</v>
          </cell>
          <cell r="O214">
            <v>13257</v>
          </cell>
          <cell r="P214">
            <v>6078</v>
          </cell>
          <cell r="Q214">
            <v>944</v>
          </cell>
          <cell r="R214">
            <v>132584</v>
          </cell>
          <cell r="S214">
            <v>249337.53860654248</v>
          </cell>
          <cell r="T214">
            <v>114240</v>
          </cell>
          <cell r="U214">
            <v>68172</v>
          </cell>
          <cell r="V214">
            <v>1085316</v>
          </cell>
          <cell r="W214">
            <v>835978.46139345749</v>
          </cell>
          <cell r="X214">
            <v>1267727</v>
          </cell>
          <cell r="AC214">
            <v>3788</v>
          </cell>
          <cell r="AD214">
            <v>11847</v>
          </cell>
          <cell r="AE214">
            <v>1092</v>
          </cell>
          <cell r="AF214">
            <v>16726</v>
          </cell>
          <cell r="AO214">
            <v>14234</v>
          </cell>
          <cell r="AP214">
            <v>6636</v>
          </cell>
          <cell r="AQ214">
            <v>756</v>
          </cell>
          <cell r="AR214">
            <v>21627</v>
          </cell>
          <cell r="AS214">
            <v>81112</v>
          </cell>
          <cell r="AT214">
            <v>39841</v>
          </cell>
          <cell r="AU214">
            <v>12315</v>
          </cell>
          <cell r="AV214">
            <v>133268</v>
          </cell>
          <cell r="BA214">
            <v>129329</v>
          </cell>
          <cell r="BC214">
            <v>1477925</v>
          </cell>
          <cell r="BD214">
            <v>1607254</v>
          </cell>
          <cell r="BF214">
            <v>1489</v>
          </cell>
          <cell r="BH214">
            <v>6112</v>
          </cell>
          <cell r="BI214">
            <v>7601</v>
          </cell>
          <cell r="BK214">
            <v>259279</v>
          </cell>
          <cell r="BM214">
            <v>852</v>
          </cell>
          <cell r="CK214">
            <v>156042</v>
          </cell>
          <cell r="CP214">
            <v>259279</v>
          </cell>
          <cell r="CT214">
            <v>1241428</v>
          </cell>
          <cell r="CU214">
            <v>58760</v>
          </cell>
          <cell r="CV214">
            <v>-89</v>
          </cell>
          <cell r="DA214">
            <v>852</v>
          </cell>
          <cell r="DE214">
            <v>-928</v>
          </cell>
          <cell r="DF214">
            <v>-570</v>
          </cell>
          <cell r="DH214">
            <v>1182668</v>
          </cell>
          <cell r="DI214">
            <v>129329</v>
          </cell>
          <cell r="DJ214">
            <v>1311997</v>
          </cell>
          <cell r="DM214">
            <v>1489</v>
          </cell>
          <cell r="DN214">
            <v>1131</v>
          </cell>
          <cell r="DP214">
            <v>2.59</v>
          </cell>
          <cell r="DQ214">
            <v>4.3899999999999997</v>
          </cell>
          <cell r="DR214">
            <v>1.83</v>
          </cell>
          <cell r="DS214">
            <v>2.54</v>
          </cell>
          <cell r="DT214">
            <v>4.49</v>
          </cell>
          <cell r="DV214">
            <v>1.32</v>
          </cell>
          <cell r="DY214">
            <v>0.54</v>
          </cell>
          <cell r="DZ214">
            <v>0.38</v>
          </cell>
          <cell r="EA214">
            <v>1.01</v>
          </cell>
          <cell r="EB214">
            <v>0.86</v>
          </cell>
          <cell r="EC214">
            <v>1.46</v>
          </cell>
          <cell r="ED214">
            <v>1.51</v>
          </cell>
          <cell r="EI214">
            <v>1.5</v>
          </cell>
          <cell r="EJ214">
            <v>2.02</v>
          </cell>
          <cell r="EK214">
            <v>2.67</v>
          </cell>
          <cell r="EL214">
            <v>1.44</v>
          </cell>
          <cell r="EM214">
            <v>0.77</v>
          </cell>
          <cell r="EN214">
            <v>0.49559999999999998</v>
          </cell>
          <cell r="EO214">
            <v>0.56499999999999995</v>
          </cell>
          <cell r="EP214">
            <v>2.1373000000000002</v>
          </cell>
          <cell r="EQ214">
            <v>-0.2</v>
          </cell>
          <cell r="ER214">
            <v>0.5</v>
          </cell>
        </row>
        <row r="215">
          <cell r="B215">
            <v>42216</v>
          </cell>
          <cell r="C215">
            <v>4911.7268075737165</v>
          </cell>
          <cell r="D215">
            <v>304</v>
          </cell>
          <cell r="E215">
            <v>-231</v>
          </cell>
          <cell r="F215">
            <v>4265</v>
          </cell>
          <cell r="G215">
            <v>-646.72680757371654</v>
          </cell>
          <cell r="H215">
            <v>4338</v>
          </cell>
          <cell r="I215">
            <v>4911.7268075737165</v>
          </cell>
          <cell r="J215">
            <v>1641</v>
          </cell>
          <cell r="K215">
            <v>357</v>
          </cell>
          <cell r="L215">
            <v>19794</v>
          </cell>
          <cell r="M215">
            <v>14882.273192426284</v>
          </cell>
          <cell r="N215">
            <v>21792</v>
          </cell>
          <cell r="O215">
            <v>14600</v>
          </cell>
          <cell r="P215">
            <v>6179</v>
          </cell>
          <cell r="Q215">
            <v>1013</v>
          </cell>
          <cell r="R215">
            <v>139600</v>
          </cell>
          <cell r="S215">
            <v>254249.26541411621</v>
          </cell>
          <cell r="T215">
            <v>112075</v>
          </cell>
          <cell r="U215">
            <v>67932</v>
          </cell>
          <cell r="V215">
            <v>1089912</v>
          </cell>
          <cell r="W215">
            <v>835662.73458588379</v>
          </cell>
          <cell r="X215">
            <v>1269919</v>
          </cell>
          <cell r="AC215">
            <v>3666</v>
          </cell>
          <cell r="AD215">
            <v>12811</v>
          </cell>
          <cell r="AE215">
            <v>1196</v>
          </cell>
          <cell r="AF215">
            <v>17673</v>
          </cell>
          <cell r="AO215">
            <v>14426</v>
          </cell>
          <cell r="AP215">
            <v>7240</v>
          </cell>
          <cell r="AQ215">
            <v>749</v>
          </cell>
          <cell r="AR215">
            <v>22415</v>
          </cell>
          <cell r="AS215">
            <v>82731</v>
          </cell>
          <cell r="AT215">
            <v>42761</v>
          </cell>
          <cell r="AU215">
            <v>12422</v>
          </cell>
          <cell r="AV215">
            <v>137914</v>
          </cell>
          <cell r="BA215">
            <v>130375</v>
          </cell>
          <cell r="BC215">
            <v>1476727</v>
          </cell>
          <cell r="BD215">
            <v>1607102</v>
          </cell>
          <cell r="BF215">
            <v>1046</v>
          </cell>
          <cell r="BH215">
            <v>-1198</v>
          </cell>
          <cell r="BI215">
            <v>-152</v>
          </cell>
          <cell r="BK215">
            <v>259784</v>
          </cell>
          <cell r="BM215">
            <v>505</v>
          </cell>
          <cell r="CK215">
            <v>158423</v>
          </cell>
          <cell r="CP215">
            <v>259784</v>
          </cell>
          <cell r="CT215">
            <v>1243678</v>
          </cell>
          <cell r="CU215">
            <v>59640</v>
          </cell>
          <cell r="CV215">
            <v>2382</v>
          </cell>
          <cell r="DA215">
            <v>505</v>
          </cell>
          <cell r="DE215">
            <v>2257</v>
          </cell>
          <cell r="DF215">
            <v>887</v>
          </cell>
          <cell r="DH215">
            <v>1184038</v>
          </cell>
          <cell r="DI215">
            <v>130375</v>
          </cell>
          <cell r="DJ215">
            <v>1314413</v>
          </cell>
          <cell r="DM215">
            <v>1046</v>
          </cell>
          <cell r="DN215">
            <v>2416</v>
          </cell>
          <cell r="DP215">
            <v>2.58</v>
          </cell>
          <cell r="DQ215">
            <v>4.32</v>
          </cell>
          <cell r="DR215">
            <v>1.87</v>
          </cell>
          <cell r="DS215">
            <v>2.54</v>
          </cell>
          <cell r="DT215">
            <v>4.5</v>
          </cell>
          <cell r="DV215">
            <v>1.34</v>
          </cell>
          <cell r="DY215">
            <v>0.54</v>
          </cell>
          <cell r="DZ215">
            <v>0.39</v>
          </cell>
          <cell r="EA215">
            <v>1.01</v>
          </cell>
          <cell r="EB215">
            <v>0.87</v>
          </cell>
          <cell r="EC215">
            <v>1.43</v>
          </cell>
          <cell r="ED215">
            <v>1.56</v>
          </cell>
          <cell r="EI215">
            <v>1.4</v>
          </cell>
          <cell r="EJ215">
            <v>2.0299999999999998</v>
          </cell>
          <cell r="EK215">
            <v>2.68</v>
          </cell>
          <cell r="EL215">
            <v>1.51</v>
          </cell>
          <cell r="EM215">
            <v>0.76</v>
          </cell>
          <cell r="EN215">
            <v>0.48480000000000001</v>
          </cell>
          <cell r="EO215">
            <v>0.56999999999999995</v>
          </cell>
          <cell r="EP215">
            <v>2.016</v>
          </cell>
          <cell r="EQ215">
            <v>0.7</v>
          </cell>
          <cell r="ER215">
            <v>0.5</v>
          </cell>
        </row>
        <row r="216">
          <cell r="B216">
            <v>42247</v>
          </cell>
          <cell r="C216">
            <v>4449.8049590610317</v>
          </cell>
          <cell r="D216">
            <v>146</v>
          </cell>
          <cell r="E216">
            <v>-154</v>
          </cell>
          <cell r="F216">
            <v>3990</v>
          </cell>
          <cell r="G216">
            <v>-459.8049590610317</v>
          </cell>
          <cell r="H216">
            <v>3982</v>
          </cell>
          <cell r="I216">
            <v>4449.8049590610317</v>
          </cell>
          <cell r="J216">
            <v>1442</v>
          </cell>
          <cell r="K216">
            <v>357</v>
          </cell>
          <cell r="L216">
            <v>17933</v>
          </cell>
          <cell r="M216">
            <v>13483.195040938968</v>
          </cell>
          <cell r="N216">
            <v>19732</v>
          </cell>
          <cell r="O216">
            <v>13605</v>
          </cell>
          <cell r="P216">
            <v>5234</v>
          </cell>
          <cell r="Q216">
            <v>894</v>
          </cell>
          <cell r="R216">
            <v>124787</v>
          </cell>
          <cell r="S216">
            <v>258699.07037317724</v>
          </cell>
          <cell r="T216">
            <v>112102</v>
          </cell>
          <cell r="U216">
            <v>67772</v>
          </cell>
          <cell r="V216">
            <v>1093757</v>
          </cell>
          <cell r="W216">
            <v>835057.9296268227</v>
          </cell>
          <cell r="X216">
            <v>1273631</v>
          </cell>
          <cell r="AC216">
            <v>3660</v>
          </cell>
          <cell r="AD216">
            <v>11105</v>
          </cell>
          <cell r="AE216">
            <v>949</v>
          </cell>
          <cell r="AF216">
            <v>15715</v>
          </cell>
          <cell r="AO216">
            <v>12083</v>
          </cell>
          <cell r="AP216">
            <v>6578</v>
          </cell>
          <cell r="AQ216">
            <v>746</v>
          </cell>
          <cell r="AR216">
            <v>19407</v>
          </cell>
          <cell r="AS216">
            <v>69833</v>
          </cell>
          <cell r="AT216">
            <v>39359</v>
          </cell>
          <cell r="AU216">
            <v>11805</v>
          </cell>
          <cell r="AV216">
            <v>120997</v>
          </cell>
          <cell r="BA216">
            <v>131103</v>
          </cell>
          <cell r="BC216">
            <v>1479523</v>
          </cell>
          <cell r="BD216">
            <v>1610626</v>
          </cell>
          <cell r="BF216">
            <v>728</v>
          </cell>
          <cell r="BH216">
            <v>2813</v>
          </cell>
          <cell r="BI216">
            <v>3541</v>
          </cell>
          <cell r="BK216">
            <v>260670</v>
          </cell>
          <cell r="BM216">
            <v>885</v>
          </cell>
          <cell r="CK216">
            <v>161260</v>
          </cell>
          <cell r="CP216">
            <v>260670</v>
          </cell>
          <cell r="CT216">
            <v>1249616</v>
          </cell>
          <cell r="CU216">
            <v>60217</v>
          </cell>
          <cell r="CV216">
            <v>2297</v>
          </cell>
          <cell r="DA216">
            <v>885</v>
          </cell>
          <cell r="DE216">
            <v>5973</v>
          </cell>
          <cell r="DF216">
            <v>582</v>
          </cell>
          <cell r="DH216">
            <v>1189399</v>
          </cell>
          <cell r="DI216">
            <v>131103</v>
          </cell>
          <cell r="DJ216">
            <v>1320502</v>
          </cell>
          <cell r="DM216">
            <v>728</v>
          </cell>
          <cell r="DN216">
            <v>6119</v>
          </cell>
          <cell r="DP216">
            <v>2.62</v>
          </cell>
          <cell r="DQ216">
            <v>4.3600000000000003</v>
          </cell>
          <cell r="DR216">
            <v>1.95</v>
          </cell>
          <cell r="DS216">
            <v>2.5499999999999998</v>
          </cell>
          <cell r="DT216">
            <v>4.4800000000000004</v>
          </cell>
          <cell r="DV216">
            <v>1.32</v>
          </cell>
          <cell r="DY216">
            <v>0.55000000000000004</v>
          </cell>
          <cell r="DZ216">
            <v>0.39</v>
          </cell>
          <cell r="EA216">
            <v>1.01</v>
          </cell>
          <cell r="EB216">
            <v>0.88</v>
          </cell>
          <cell r="EC216">
            <v>1.51</v>
          </cell>
          <cell r="ED216">
            <v>1.55</v>
          </cell>
          <cell r="EI216">
            <v>1.4</v>
          </cell>
          <cell r="EJ216">
            <v>2.0099999999999998</v>
          </cell>
          <cell r="EK216">
            <v>2.67</v>
          </cell>
          <cell r="EL216">
            <v>1.53</v>
          </cell>
          <cell r="EM216">
            <v>0.77</v>
          </cell>
          <cell r="EN216">
            <v>0.45440000000000003</v>
          </cell>
          <cell r="EO216">
            <v>0.56999999999999995</v>
          </cell>
          <cell r="EP216">
            <v>1.9883999999999999</v>
          </cell>
          <cell r="EQ216">
            <v>-0.3</v>
          </cell>
          <cell r="ER216">
            <v>0.5</v>
          </cell>
        </row>
        <row r="217">
          <cell r="B217">
            <v>42277</v>
          </cell>
          <cell r="C217">
            <v>4562.288827688566</v>
          </cell>
          <cell r="D217">
            <v>314</v>
          </cell>
          <cell r="E217">
            <v>-169</v>
          </cell>
          <cell r="F217">
            <v>3829</v>
          </cell>
          <cell r="G217">
            <v>-733.28882768856602</v>
          </cell>
          <cell r="H217">
            <v>3974</v>
          </cell>
          <cell r="I217">
            <v>4562.288827688566</v>
          </cell>
          <cell r="J217">
            <v>1512</v>
          </cell>
          <cell r="K217">
            <v>357</v>
          </cell>
          <cell r="L217">
            <v>18386</v>
          </cell>
          <cell r="M217">
            <v>13823.711172311434</v>
          </cell>
          <cell r="N217">
            <v>20254</v>
          </cell>
          <cell r="O217">
            <v>13280</v>
          </cell>
          <cell r="P217">
            <v>5948</v>
          </cell>
          <cell r="Q217">
            <v>1026</v>
          </cell>
          <cell r="R217">
            <v>129300</v>
          </cell>
          <cell r="S217">
            <v>263261.35920086579</v>
          </cell>
          <cell r="T217">
            <v>112413</v>
          </cell>
          <cell r="U217">
            <v>67585</v>
          </cell>
          <cell r="V217">
            <v>1097344</v>
          </cell>
          <cell r="W217">
            <v>834082.64079913427</v>
          </cell>
          <cell r="X217">
            <v>1277342</v>
          </cell>
          <cell r="AC217">
            <v>3857</v>
          </cell>
          <cell r="AD217">
            <v>11464</v>
          </cell>
          <cell r="AE217">
            <v>1113</v>
          </cell>
          <cell r="AF217">
            <v>16434</v>
          </cell>
          <cell r="AO217">
            <v>12709</v>
          </cell>
          <cell r="AP217">
            <v>7450</v>
          </cell>
          <cell r="AQ217">
            <v>729</v>
          </cell>
          <cell r="AR217">
            <v>20887</v>
          </cell>
          <cell r="AS217">
            <v>74149</v>
          </cell>
          <cell r="AT217">
            <v>43713</v>
          </cell>
          <cell r="AU217">
            <v>13129</v>
          </cell>
          <cell r="AV217">
            <v>130991</v>
          </cell>
          <cell r="BA217">
            <v>131765</v>
          </cell>
          <cell r="BC217">
            <v>1491614</v>
          </cell>
          <cell r="BD217">
            <v>1623379</v>
          </cell>
          <cell r="BF217">
            <v>662</v>
          </cell>
          <cell r="BH217">
            <v>11979</v>
          </cell>
          <cell r="BI217">
            <v>12641</v>
          </cell>
          <cell r="BK217">
            <v>261334</v>
          </cell>
          <cell r="BM217">
            <v>664</v>
          </cell>
          <cell r="CK217">
            <v>160831</v>
          </cell>
          <cell r="CP217">
            <v>261334</v>
          </cell>
          <cell r="CT217">
            <v>1250473</v>
          </cell>
          <cell r="CU217">
            <v>59430</v>
          </cell>
          <cell r="CV217">
            <v>-695</v>
          </cell>
          <cell r="DA217">
            <v>664</v>
          </cell>
          <cell r="DE217">
            <v>850</v>
          </cell>
          <cell r="DF217">
            <v>-779</v>
          </cell>
          <cell r="DH217">
            <v>1191043</v>
          </cell>
          <cell r="DI217">
            <v>131765</v>
          </cell>
          <cell r="DJ217">
            <v>1322808</v>
          </cell>
          <cell r="DM217">
            <v>662</v>
          </cell>
          <cell r="DN217">
            <v>2291</v>
          </cell>
          <cell r="DP217">
            <v>2.56</v>
          </cell>
          <cell r="DQ217">
            <v>4.22</v>
          </cell>
          <cell r="DR217">
            <v>1.91</v>
          </cell>
          <cell r="DS217">
            <v>2.4</v>
          </cell>
          <cell r="DT217">
            <v>4.5</v>
          </cell>
          <cell r="DV217">
            <v>1.32</v>
          </cell>
          <cell r="DY217">
            <v>0.54</v>
          </cell>
          <cell r="DZ217">
            <v>0.39</v>
          </cell>
          <cell r="EA217">
            <v>0.98</v>
          </cell>
          <cell r="EB217">
            <v>0.79</v>
          </cell>
          <cell r="EC217">
            <v>1.52</v>
          </cell>
          <cell r="ED217">
            <v>1.54</v>
          </cell>
          <cell r="EI217">
            <v>1.4</v>
          </cell>
          <cell r="EJ217">
            <v>2.08</v>
          </cell>
          <cell r="EK217">
            <v>2.65</v>
          </cell>
          <cell r="EL217">
            <v>1.51</v>
          </cell>
          <cell r="EM217">
            <v>0.76</v>
          </cell>
          <cell r="EN217">
            <v>0.46650000000000003</v>
          </cell>
          <cell r="EO217">
            <v>0.56999999999999995</v>
          </cell>
          <cell r="EP217">
            <v>1.8137000000000001</v>
          </cell>
          <cell r="EQ217">
            <v>-0.5</v>
          </cell>
          <cell r="ER217">
            <v>0.5</v>
          </cell>
        </row>
        <row r="218">
          <cell r="B218">
            <v>42308</v>
          </cell>
          <cell r="C218">
            <v>4975.8356818865259</v>
          </cell>
          <cell r="D218">
            <v>243</v>
          </cell>
          <cell r="E218">
            <v>-277</v>
          </cell>
          <cell r="F218">
            <v>4374</v>
          </cell>
          <cell r="G218">
            <v>-601.83568188652589</v>
          </cell>
          <cell r="H218">
            <v>4340</v>
          </cell>
          <cell r="I218">
            <v>4975.8356818865259</v>
          </cell>
          <cell r="J218">
            <v>1609</v>
          </cell>
          <cell r="K218">
            <v>271</v>
          </cell>
          <cell r="L218">
            <v>20052</v>
          </cell>
          <cell r="M218">
            <v>15076.164318113475</v>
          </cell>
          <cell r="N218">
            <v>21931</v>
          </cell>
          <cell r="O218">
            <v>14184</v>
          </cell>
          <cell r="P218">
            <v>6759</v>
          </cell>
          <cell r="Q218">
            <v>989</v>
          </cell>
          <cell r="R218">
            <v>136510</v>
          </cell>
          <cell r="S218">
            <v>268237.19488275232</v>
          </cell>
          <cell r="T218">
            <v>112650</v>
          </cell>
          <cell r="U218">
            <v>67300</v>
          </cell>
          <cell r="V218">
            <v>1101563</v>
          </cell>
          <cell r="W218">
            <v>833325.80511724763</v>
          </cell>
          <cell r="X218">
            <v>1281513</v>
          </cell>
          <cell r="AC218">
            <v>3897</v>
          </cell>
          <cell r="AD218">
            <v>12791</v>
          </cell>
          <cell r="AE218">
            <v>1142</v>
          </cell>
          <cell r="AF218">
            <v>17830</v>
          </cell>
          <cell r="AO218">
            <v>12939</v>
          </cell>
          <cell r="AP218">
            <v>7492</v>
          </cell>
          <cell r="AQ218">
            <v>667</v>
          </cell>
          <cell r="AR218">
            <v>21098</v>
          </cell>
          <cell r="AS218">
            <v>74580</v>
          </cell>
          <cell r="AT218">
            <v>43720</v>
          </cell>
          <cell r="AU218">
            <v>13104</v>
          </cell>
          <cell r="AV218">
            <v>131404</v>
          </cell>
          <cell r="BA218">
            <v>132706</v>
          </cell>
          <cell r="BC218">
            <v>1500596</v>
          </cell>
          <cell r="BD218">
            <v>1633302</v>
          </cell>
          <cell r="BF218">
            <v>940</v>
          </cell>
          <cell r="BH218">
            <v>8748</v>
          </cell>
          <cell r="BI218">
            <v>9688</v>
          </cell>
          <cell r="BK218">
            <v>261875</v>
          </cell>
          <cell r="BM218">
            <v>541</v>
          </cell>
          <cell r="CK218">
            <v>164520</v>
          </cell>
          <cell r="CP218">
            <v>261875</v>
          </cell>
          <cell r="CT218">
            <v>1262015</v>
          </cell>
          <cell r="CU218">
            <v>60565</v>
          </cell>
          <cell r="CV218">
            <v>3609</v>
          </cell>
          <cell r="DA218">
            <v>541</v>
          </cell>
          <cell r="DE218">
            <v>11599</v>
          </cell>
          <cell r="DF218">
            <v>1140</v>
          </cell>
          <cell r="DH218">
            <v>1201450</v>
          </cell>
          <cell r="DI218">
            <v>132706</v>
          </cell>
          <cell r="DJ218">
            <v>1334156</v>
          </cell>
          <cell r="DM218">
            <v>940</v>
          </cell>
          <cell r="DN218">
            <v>11399</v>
          </cell>
          <cell r="DP218">
            <v>2.5499999999999998</v>
          </cell>
          <cell r="DQ218">
            <v>4.22</v>
          </cell>
          <cell r="DR218">
            <v>1.87</v>
          </cell>
          <cell r="DS218">
            <v>2.2999999999999998</v>
          </cell>
          <cell r="DT218">
            <v>4.54</v>
          </cell>
          <cell r="DV218">
            <v>1.27</v>
          </cell>
          <cell r="DY218">
            <v>0.54</v>
          </cell>
          <cell r="DZ218">
            <v>0.39</v>
          </cell>
          <cell r="EA218">
            <v>0.99</v>
          </cell>
          <cell r="EB218">
            <v>0.77</v>
          </cell>
          <cell r="EC218">
            <v>1.39</v>
          </cell>
          <cell r="ED218">
            <v>1.46</v>
          </cell>
          <cell r="EI218">
            <v>1.4</v>
          </cell>
          <cell r="EJ218">
            <v>2.0099999999999998</v>
          </cell>
          <cell r="EK218">
            <v>2.6</v>
          </cell>
          <cell r="EL218">
            <v>1.55</v>
          </cell>
          <cell r="EM218">
            <v>0.77</v>
          </cell>
          <cell r="EN218">
            <v>0.48010000000000003</v>
          </cell>
          <cell r="EO218">
            <v>0.56999999999999995</v>
          </cell>
          <cell r="EP218">
            <v>1.9393</v>
          </cell>
          <cell r="EQ218">
            <v>0.2</v>
          </cell>
          <cell r="ER218">
            <v>0.5</v>
          </cell>
        </row>
        <row r="219">
          <cell r="B219">
            <v>42338</v>
          </cell>
          <cell r="C219">
            <v>4633.9468909695897</v>
          </cell>
          <cell r="D219">
            <v>327</v>
          </cell>
          <cell r="E219">
            <v>-295</v>
          </cell>
          <cell r="F219">
            <v>3782</v>
          </cell>
          <cell r="G219">
            <v>-851.94689096958973</v>
          </cell>
          <cell r="H219">
            <v>3814</v>
          </cell>
          <cell r="I219">
            <v>4633.9468909695897</v>
          </cell>
          <cell r="J219">
            <v>1608</v>
          </cell>
          <cell r="K219">
            <v>271</v>
          </cell>
          <cell r="L219">
            <v>18674</v>
          </cell>
          <cell r="M219">
            <v>14040.05310903041</v>
          </cell>
          <cell r="N219">
            <v>20553</v>
          </cell>
          <cell r="O219">
            <v>13265</v>
          </cell>
          <cell r="P219">
            <v>6395</v>
          </cell>
          <cell r="Q219">
            <v>893</v>
          </cell>
          <cell r="R219">
            <v>129498</v>
          </cell>
          <cell r="S219">
            <v>272871.1417737219</v>
          </cell>
          <cell r="T219">
            <v>112664</v>
          </cell>
          <cell r="U219">
            <v>66992</v>
          </cell>
          <cell r="V219">
            <v>1105573</v>
          </cell>
          <cell r="W219">
            <v>832701.8582262781</v>
          </cell>
          <cell r="X219">
            <v>1285229</v>
          </cell>
          <cell r="AC219">
            <v>3988</v>
          </cell>
          <cell r="AD219">
            <v>11735</v>
          </cell>
          <cell r="AE219">
            <v>1102</v>
          </cell>
          <cell r="AF219">
            <v>16826</v>
          </cell>
          <cell r="AO219">
            <v>12252</v>
          </cell>
          <cell r="AP219">
            <v>7146</v>
          </cell>
          <cell r="AQ219">
            <v>653</v>
          </cell>
          <cell r="AR219">
            <v>20051</v>
          </cell>
          <cell r="AS219">
            <v>70383</v>
          </cell>
          <cell r="AT219">
            <v>41742</v>
          </cell>
          <cell r="AU219">
            <v>12414</v>
          </cell>
          <cell r="AV219">
            <v>124539</v>
          </cell>
          <cell r="BA219">
            <v>133360</v>
          </cell>
          <cell r="BC219">
            <v>1507379</v>
          </cell>
          <cell r="BD219">
            <v>1640739</v>
          </cell>
          <cell r="BF219">
            <v>655</v>
          </cell>
          <cell r="BH219">
            <v>6782</v>
          </cell>
          <cell r="BI219">
            <v>7437</v>
          </cell>
          <cell r="BK219">
            <v>262321</v>
          </cell>
          <cell r="BM219">
            <v>446</v>
          </cell>
          <cell r="CK219">
            <v>164346</v>
          </cell>
          <cell r="CP219">
            <v>262321</v>
          </cell>
          <cell r="CT219">
            <v>1264502</v>
          </cell>
          <cell r="CU219">
            <v>61370</v>
          </cell>
          <cell r="CV219">
            <v>-65</v>
          </cell>
          <cell r="DA219">
            <v>446</v>
          </cell>
          <cell r="DE219">
            <v>2493</v>
          </cell>
          <cell r="DF219">
            <v>811</v>
          </cell>
          <cell r="DH219">
            <v>1203132</v>
          </cell>
          <cell r="DI219">
            <v>133360</v>
          </cell>
          <cell r="DJ219">
            <v>1336492</v>
          </cell>
          <cell r="DM219">
            <v>655</v>
          </cell>
          <cell r="DN219">
            <v>2337</v>
          </cell>
          <cell r="DP219">
            <v>2.59</v>
          </cell>
          <cell r="DQ219">
            <v>4.13</v>
          </cell>
          <cell r="DR219">
            <v>1.92</v>
          </cell>
          <cell r="DS219">
            <v>2.27</v>
          </cell>
          <cell r="DT219">
            <v>4.49</v>
          </cell>
          <cell r="DV219">
            <v>1.28</v>
          </cell>
          <cell r="DY219">
            <v>0.54</v>
          </cell>
          <cell r="DZ219">
            <v>0.39</v>
          </cell>
          <cell r="EA219">
            <v>0.99</v>
          </cell>
          <cell r="EB219">
            <v>0.77</v>
          </cell>
          <cell r="EC219">
            <v>1.38</v>
          </cell>
          <cell r="ED219">
            <v>1.35</v>
          </cell>
          <cell r="EI219">
            <v>1.4</v>
          </cell>
          <cell r="EJ219">
            <v>2.0699999999999998</v>
          </cell>
          <cell r="EK219">
            <v>2.62</v>
          </cell>
          <cell r="EL219">
            <v>1.48</v>
          </cell>
          <cell r="EM219">
            <v>0.77</v>
          </cell>
          <cell r="EN219">
            <v>0.48359999999999997</v>
          </cell>
          <cell r="EO219">
            <v>0.56999999999999995</v>
          </cell>
          <cell r="EP219">
            <v>1.8788</v>
          </cell>
          <cell r="EQ219">
            <v>0.4</v>
          </cell>
          <cell r="ER219">
            <v>0.5</v>
          </cell>
        </row>
        <row r="220">
          <cell r="B220">
            <v>42369</v>
          </cell>
          <cell r="C220">
            <v>4460.209900026477</v>
          </cell>
          <cell r="D220">
            <v>202</v>
          </cell>
          <cell r="E220">
            <v>-124</v>
          </cell>
          <cell r="F220">
            <v>3247</v>
          </cell>
          <cell r="G220">
            <v>-1213.209900026477</v>
          </cell>
          <cell r="H220">
            <v>3324</v>
          </cell>
          <cell r="I220">
            <v>4460.209900026477</v>
          </cell>
          <cell r="J220">
            <v>1574</v>
          </cell>
          <cell r="K220">
            <v>271</v>
          </cell>
          <cell r="L220">
            <v>17974</v>
          </cell>
          <cell r="M220">
            <v>13513.790099973523</v>
          </cell>
          <cell r="N220">
            <v>19819</v>
          </cell>
          <cell r="O220">
            <v>13358</v>
          </cell>
          <cell r="P220">
            <v>5473</v>
          </cell>
          <cell r="Q220">
            <v>988</v>
          </cell>
          <cell r="R220">
            <v>124132</v>
          </cell>
          <cell r="S220">
            <v>277331.3516737484</v>
          </cell>
          <cell r="T220">
            <v>112859</v>
          </cell>
          <cell r="U220">
            <v>63989</v>
          </cell>
          <cell r="V220">
            <v>1111512</v>
          </cell>
          <cell r="W220">
            <v>834180.64832625166</v>
          </cell>
          <cell r="X220">
            <v>1288360</v>
          </cell>
          <cell r="AC220">
            <v>3970</v>
          </cell>
          <cell r="AD220">
            <v>11500</v>
          </cell>
          <cell r="AE220">
            <v>1093</v>
          </cell>
          <cell r="AF220">
            <v>16563</v>
          </cell>
          <cell r="AO220">
            <v>9525</v>
          </cell>
          <cell r="AP220">
            <v>6438</v>
          </cell>
          <cell r="AQ220">
            <v>563</v>
          </cell>
          <cell r="AR220">
            <v>16527</v>
          </cell>
          <cell r="AS220">
            <v>54819</v>
          </cell>
          <cell r="AT220">
            <v>36576</v>
          </cell>
          <cell r="AU220">
            <v>10318</v>
          </cell>
          <cell r="AV220">
            <v>101713</v>
          </cell>
          <cell r="BA220">
            <v>134070</v>
          </cell>
          <cell r="BC220">
            <v>1522129</v>
          </cell>
          <cell r="BD220">
            <v>1656199</v>
          </cell>
          <cell r="BF220">
            <v>710</v>
          </cell>
          <cell r="BH220">
            <v>14750</v>
          </cell>
          <cell r="BI220">
            <v>15460</v>
          </cell>
          <cell r="BK220">
            <v>262591</v>
          </cell>
          <cell r="BM220">
            <v>270</v>
          </cell>
          <cell r="CK220">
            <v>167391</v>
          </cell>
          <cell r="CP220">
            <v>262591</v>
          </cell>
          <cell r="CT220">
            <v>1274092</v>
          </cell>
          <cell r="CU220">
            <v>62052</v>
          </cell>
          <cell r="CV220">
            <v>3112</v>
          </cell>
          <cell r="DA220">
            <v>270</v>
          </cell>
          <cell r="DE220">
            <v>10258</v>
          </cell>
          <cell r="DF220">
            <v>701</v>
          </cell>
          <cell r="DH220">
            <v>1212040</v>
          </cell>
          <cell r="DI220">
            <v>134070</v>
          </cell>
          <cell r="DJ220">
            <v>1346110</v>
          </cell>
          <cell r="DM220">
            <v>710</v>
          </cell>
          <cell r="DN220">
            <v>10267</v>
          </cell>
          <cell r="DP220">
            <v>2.6</v>
          </cell>
          <cell r="DQ220">
            <v>4.0599999999999996</v>
          </cell>
          <cell r="DR220">
            <v>1.9</v>
          </cell>
          <cell r="DS220">
            <v>2.2599999999999998</v>
          </cell>
          <cell r="DT220">
            <v>4.49</v>
          </cell>
          <cell r="DV220">
            <v>1.1599999999999999</v>
          </cell>
          <cell r="DY220">
            <v>0.48</v>
          </cell>
          <cell r="DZ220">
            <v>0.38</v>
          </cell>
          <cell r="EA220">
            <v>0.85</v>
          </cell>
          <cell r="EB220">
            <v>0.68</v>
          </cell>
          <cell r="EC220">
            <v>1.17</v>
          </cell>
          <cell r="ED220">
            <v>1.31</v>
          </cell>
          <cell r="EI220">
            <v>1.4</v>
          </cell>
          <cell r="EJ220">
            <v>2.0299999999999998</v>
          </cell>
          <cell r="EK220">
            <v>2.61</v>
          </cell>
          <cell r="EL220">
            <v>1.32</v>
          </cell>
          <cell r="EM220">
            <v>0.78</v>
          </cell>
          <cell r="EN220">
            <v>0.4511</v>
          </cell>
          <cell r="EO220">
            <v>0.56999999999999995</v>
          </cell>
          <cell r="EP220">
            <v>2.0247999999999999</v>
          </cell>
          <cell r="EQ220">
            <v>0.4</v>
          </cell>
          <cell r="ER220">
            <v>0.5</v>
          </cell>
        </row>
        <row r="221">
          <cell r="B221">
            <v>42400</v>
          </cell>
          <cell r="C221">
            <v>4132.3337647982053</v>
          </cell>
          <cell r="D221">
            <v>652</v>
          </cell>
          <cell r="E221">
            <v>-215</v>
          </cell>
          <cell r="F221">
            <v>2498</v>
          </cell>
          <cell r="G221">
            <v>-1634.3337647982053</v>
          </cell>
          <cell r="H221">
            <v>2935</v>
          </cell>
          <cell r="I221">
            <v>4132.3337647982053</v>
          </cell>
          <cell r="J221">
            <v>1665</v>
          </cell>
          <cell r="K221">
            <v>377</v>
          </cell>
          <cell r="L221">
            <v>16653</v>
          </cell>
          <cell r="M221">
            <v>12520.666235201796</v>
          </cell>
          <cell r="N221">
            <v>18694</v>
          </cell>
          <cell r="O221">
            <v>10767</v>
          </cell>
          <cell r="P221">
            <v>7001</v>
          </cell>
          <cell r="Q221">
            <v>927</v>
          </cell>
          <cell r="R221">
            <v>113979</v>
          </cell>
          <cell r="S221">
            <v>281463.68543854658</v>
          </cell>
          <cell r="T221">
            <v>113507</v>
          </cell>
          <cell r="U221">
            <v>63773</v>
          </cell>
          <cell r="V221">
            <v>1114232</v>
          </cell>
          <cell r="W221">
            <v>832768.31456145342</v>
          </cell>
          <cell r="X221">
            <v>1291512</v>
          </cell>
          <cell r="AC221">
            <v>3864</v>
          </cell>
          <cell r="AD221">
            <v>10982</v>
          </cell>
          <cell r="AE221">
            <v>1127</v>
          </cell>
          <cell r="AF221">
            <v>15973</v>
          </cell>
          <cell r="AO221">
            <v>8676</v>
          </cell>
          <cell r="AP221">
            <v>6077</v>
          </cell>
          <cell r="AQ221">
            <v>554</v>
          </cell>
          <cell r="AR221">
            <v>15308</v>
          </cell>
          <cell r="AS221">
            <v>49700</v>
          </cell>
          <cell r="AT221">
            <v>34301</v>
          </cell>
          <cell r="AU221">
            <v>10254</v>
          </cell>
          <cell r="AV221">
            <v>94255</v>
          </cell>
          <cell r="BA221">
            <v>133963</v>
          </cell>
          <cell r="BC221">
            <v>1511768</v>
          </cell>
          <cell r="BD221">
            <v>1645731</v>
          </cell>
          <cell r="BF221">
            <v>-107</v>
          </cell>
          <cell r="BH221">
            <v>-10121</v>
          </cell>
          <cell r="BI221">
            <v>-10228</v>
          </cell>
          <cell r="BK221">
            <v>262923</v>
          </cell>
          <cell r="BM221">
            <v>267</v>
          </cell>
          <cell r="CK221">
            <v>168317</v>
          </cell>
          <cell r="CP221">
            <v>262923</v>
          </cell>
          <cell r="CT221">
            <v>1272391</v>
          </cell>
          <cell r="CU221">
            <v>61228</v>
          </cell>
          <cell r="CV221">
            <v>917</v>
          </cell>
          <cell r="DA221">
            <v>267</v>
          </cell>
          <cell r="DE221">
            <v>-1364</v>
          </cell>
          <cell r="DF221">
            <v>-819</v>
          </cell>
          <cell r="DH221">
            <v>1211163</v>
          </cell>
          <cell r="DI221">
            <v>133963</v>
          </cell>
          <cell r="DJ221">
            <v>1345126</v>
          </cell>
          <cell r="DM221">
            <v>-107</v>
          </cell>
          <cell r="DN221">
            <v>-652</v>
          </cell>
          <cell r="DP221">
            <v>2.4300000000000002</v>
          </cell>
          <cell r="DQ221">
            <v>3.95</v>
          </cell>
          <cell r="DR221">
            <v>1.93</v>
          </cell>
          <cell r="DS221">
            <v>2.19</v>
          </cell>
          <cell r="DT221">
            <v>4.5599999999999996</v>
          </cell>
          <cell r="DV221">
            <v>1.08</v>
          </cell>
          <cell r="DY221">
            <v>0.47</v>
          </cell>
          <cell r="DZ221">
            <v>0.37</v>
          </cell>
          <cell r="EA221">
            <v>0.86</v>
          </cell>
          <cell r="EB221">
            <v>0.79</v>
          </cell>
          <cell r="EC221">
            <v>1.4</v>
          </cell>
          <cell r="ED221">
            <v>1.24</v>
          </cell>
          <cell r="EI221">
            <v>1.3</v>
          </cell>
          <cell r="EJ221">
            <v>2.17</v>
          </cell>
          <cell r="EK221">
            <v>2.5299999999999998</v>
          </cell>
          <cell r="EL221">
            <v>1.36</v>
          </cell>
          <cell r="EM221">
            <v>0.75</v>
          </cell>
          <cell r="EN221">
            <v>0.48110000000000003</v>
          </cell>
          <cell r="EO221">
            <v>0.56499999999999995</v>
          </cell>
          <cell r="EP221">
            <v>1.6305000000000001</v>
          </cell>
          <cell r="EQ221">
            <v>0.9</v>
          </cell>
          <cell r="ER221">
            <v>0.5</v>
          </cell>
        </row>
        <row r="222">
          <cell r="B222">
            <v>42429</v>
          </cell>
          <cell r="C222">
            <v>3980.7218436055909</v>
          </cell>
          <cell r="D222">
            <v>591</v>
          </cell>
          <cell r="E222">
            <v>-170</v>
          </cell>
          <cell r="F222">
            <v>1654</v>
          </cell>
          <cell r="G222">
            <v>-2326.7218436055909</v>
          </cell>
          <cell r="H222">
            <v>2075</v>
          </cell>
          <cell r="I222">
            <v>3980.7218436055909</v>
          </cell>
          <cell r="J222">
            <v>1769</v>
          </cell>
          <cell r="K222">
            <v>377</v>
          </cell>
          <cell r="L222">
            <v>16042</v>
          </cell>
          <cell r="M222">
            <v>12061.278156394408</v>
          </cell>
          <cell r="N222">
            <v>18189</v>
          </cell>
          <cell r="O222">
            <v>11279</v>
          </cell>
          <cell r="P222">
            <v>5952</v>
          </cell>
          <cell r="Q222">
            <v>958</v>
          </cell>
          <cell r="R222">
            <v>116212</v>
          </cell>
          <cell r="S222">
            <v>285444.40728215215</v>
          </cell>
          <cell r="T222">
            <v>113990</v>
          </cell>
          <cell r="U222">
            <v>63595</v>
          </cell>
          <cell r="V222">
            <v>1115891</v>
          </cell>
          <cell r="W222">
            <v>830446.59271784779</v>
          </cell>
          <cell r="X222">
            <v>1293476</v>
          </cell>
          <cell r="AC222">
            <v>3798</v>
          </cell>
          <cell r="AD222">
            <v>10996</v>
          </cell>
          <cell r="AE222">
            <v>1418</v>
          </cell>
          <cell r="AF222">
            <v>16212</v>
          </cell>
          <cell r="AO222">
            <v>11715</v>
          </cell>
          <cell r="AP222">
            <v>7221</v>
          </cell>
          <cell r="AQ222">
            <v>640</v>
          </cell>
          <cell r="AR222">
            <v>19576</v>
          </cell>
          <cell r="AS222">
            <v>66250</v>
          </cell>
          <cell r="AT222">
            <v>41621</v>
          </cell>
          <cell r="AU222">
            <v>13099</v>
          </cell>
          <cell r="AV222">
            <v>120970</v>
          </cell>
          <cell r="BA222">
            <v>134653</v>
          </cell>
          <cell r="BC222">
            <v>1523693</v>
          </cell>
          <cell r="BD222">
            <v>1658346</v>
          </cell>
          <cell r="BF222">
            <v>690</v>
          </cell>
          <cell r="BH222">
            <v>11877</v>
          </cell>
          <cell r="BI222">
            <v>12567</v>
          </cell>
          <cell r="BK222">
            <v>263504</v>
          </cell>
          <cell r="BM222">
            <v>581</v>
          </cell>
          <cell r="CK222">
            <v>168816</v>
          </cell>
          <cell r="CP222">
            <v>263504</v>
          </cell>
          <cell r="CT222">
            <v>1279537</v>
          </cell>
          <cell r="CU222">
            <v>61471</v>
          </cell>
          <cell r="CV222">
            <v>570</v>
          </cell>
          <cell r="DA222">
            <v>581</v>
          </cell>
          <cell r="DE222">
            <v>6007</v>
          </cell>
          <cell r="DF222">
            <v>249</v>
          </cell>
          <cell r="DH222">
            <v>1218066</v>
          </cell>
          <cell r="DI222">
            <v>134653</v>
          </cell>
          <cell r="DJ222">
            <v>1352719</v>
          </cell>
          <cell r="DM222">
            <v>690</v>
          </cell>
          <cell r="DN222">
            <v>6448</v>
          </cell>
          <cell r="DP222">
            <v>2.44</v>
          </cell>
          <cell r="DQ222">
            <v>3.99</v>
          </cell>
          <cell r="DR222">
            <v>1.95</v>
          </cell>
          <cell r="DS222">
            <v>2.14</v>
          </cell>
          <cell r="DT222">
            <v>4.58</v>
          </cell>
          <cell r="DV222">
            <v>1.07</v>
          </cell>
          <cell r="DY222">
            <v>0.46</v>
          </cell>
          <cell r="DZ222">
            <v>0.33</v>
          </cell>
          <cell r="EA222">
            <v>0.91</v>
          </cell>
          <cell r="EB222">
            <v>0.84</v>
          </cell>
          <cell r="EC222">
            <v>1.38</v>
          </cell>
          <cell r="ED222">
            <v>1.1200000000000001</v>
          </cell>
          <cell r="EI222">
            <v>1.4</v>
          </cell>
          <cell r="EJ222">
            <v>2.09</v>
          </cell>
          <cell r="EK222">
            <v>2.57</v>
          </cell>
          <cell r="EL222">
            <v>1.32</v>
          </cell>
          <cell r="EM222">
            <v>0.74</v>
          </cell>
          <cell r="EN222">
            <v>0.46700000000000003</v>
          </cell>
          <cell r="EO222">
            <v>0.56499999999999995</v>
          </cell>
          <cell r="EP222">
            <v>1.4032</v>
          </cell>
          <cell r="EQ222">
            <v>1.9</v>
          </cell>
          <cell r="ER222">
            <v>0.5</v>
          </cell>
        </row>
        <row r="223">
          <cell r="B223">
            <v>42460</v>
          </cell>
          <cell r="C223">
            <v>5794.1902267056821</v>
          </cell>
          <cell r="D223">
            <v>997</v>
          </cell>
          <cell r="E223">
            <v>-296</v>
          </cell>
          <cell r="F223">
            <v>7061</v>
          </cell>
          <cell r="G223">
            <v>1266.8097732943179</v>
          </cell>
          <cell r="H223">
            <v>7763</v>
          </cell>
          <cell r="I223">
            <v>5794.1902267056821</v>
          </cell>
          <cell r="J223">
            <v>2713</v>
          </cell>
          <cell r="K223">
            <v>377</v>
          </cell>
          <cell r="L223">
            <v>23350</v>
          </cell>
          <cell r="M223">
            <v>17555.809773294317</v>
          </cell>
          <cell r="N223">
            <v>26439</v>
          </cell>
          <cell r="O223">
            <v>18773</v>
          </cell>
          <cell r="P223">
            <v>6448</v>
          </cell>
          <cell r="Q223">
            <v>1218</v>
          </cell>
          <cell r="R223">
            <v>161585</v>
          </cell>
          <cell r="S223">
            <v>291238.59750885784</v>
          </cell>
          <cell r="T223">
            <v>115003</v>
          </cell>
          <cell r="U223">
            <v>63294</v>
          </cell>
          <cell r="V223">
            <v>1122964</v>
          </cell>
          <cell r="W223">
            <v>831725.40249114216</v>
          </cell>
          <cell r="X223">
            <v>1301261</v>
          </cell>
          <cell r="AC223">
            <v>3749</v>
          </cell>
          <cell r="AD223">
            <v>13340</v>
          </cell>
          <cell r="AE223">
            <v>1572</v>
          </cell>
          <cell r="AF223">
            <v>18662</v>
          </cell>
          <cell r="AO223">
            <v>13973</v>
          </cell>
          <cell r="AP223">
            <v>8148</v>
          </cell>
          <cell r="AQ223">
            <v>838</v>
          </cell>
          <cell r="AR223">
            <v>22959</v>
          </cell>
          <cell r="AS223">
            <v>77609</v>
          </cell>
          <cell r="AT223">
            <v>45043</v>
          </cell>
          <cell r="AU223">
            <v>14183</v>
          </cell>
          <cell r="AV223">
            <v>136835</v>
          </cell>
          <cell r="BA223">
            <v>135224</v>
          </cell>
          <cell r="BC223">
            <v>1493832</v>
          </cell>
          <cell r="BD223">
            <v>1629056</v>
          </cell>
          <cell r="BF223">
            <v>571</v>
          </cell>
          <cell r="BH223">
            <v>22444</v>
          </cell>
          <cell r="BI223">
            <v>23015</v>
          </cell>
          <cell r="BK223">
            <v>265493</v>
          </cell>
          <cell r="BM223">
            <v>1989</v>
          </cell>
          <cell r="CK223">
            <v>173923</v>
          </cell>
          <cell r="CP223">
            <v>265493</v>
          </cell>
          <cell r="CT223">
            <v>1292593</v>
          </cell>
          <cell r="CU223">
            <v>62015</v>
          </cell>
          <cell r="CV223">
            <v>5131</v>
          </cell>
          <cell r="DA223">
            <v>1989</v>
          </cell>
          <cell r="DE223">
            <v>13602</v>
          </cell>
          <cell r="DF223">
            <v>551</v>
          </cell>
          <cell r="DH223">
            <v>1230578</v>
          </cell>
          <cell r="DI223">
            <v>135224</v>
          </cell>
          <cell r="DJ223">
            <v>1365802</v>
          </cell>
          <cell r="DM223">
            <v>571</v>
          </cell>
          <cell r="DN223">
            <v>13622</v>
          </cell>
          <cell r="DP223">
            <v>2.2999999999999998</v>
          </cell>
          <cell r="DQ223">
            <v>3.92</v>
          </cell>
          <cell r="DR223">
            <v>1.9</v>
          </cell>
          <cell r="DS223">
            <v>2.14</v>
          </cell>
          <cell r="DT223">
            <v>4.57</v>
          </cell>
          <cell r="DV223">
            <v>1.04</v>
          </cell>
          <cell r="DY223">
            <v>0.46</v>
          </cell>
          <cell r="DZ223">
            <v>0.33</v>
          </cell>
          <cell r="EA223">
            <v>0.87</v>
          </cell>
          <cell r="EB223">
            <v>0.76</v>
          </cell>
          <cell r="EC223">
            <v>1.26</v>
          </cell>
          <cell r="ED223">
            <v>1.08</v>
          </cell>
          <cell r="EI223">
            <v>1.3</v>
          </cell>
          <cell r="EJ223">
            <v>2.13</v>
          </cell>
          <cell r="EK223">
            <v>2.54</v>
          </cell>
          <cell r="EL223">
            <v>1.26</v>
          </cell>
          <cell r="EM223">
            <v>0.74</v>
          </cell>
          <cell r="EN223">
            <v>0.45960000000000001</v>
          </cell>
          <cell r="EO223">
            <v>0.56499999999999995</v>
          </cell>
          <cell r="EP223">
            <v>1.4963</v>
          </cell>
          <cell r="EQ223">
            <v>1.5</v>
          </cell>
          <cell r="ER223">
            <v>0.5</v>
          </cell>
        </row>
        <row r="224">
          <cell r="B224">
            <v>42490</v>
          </cell>
          <cell r="C224">
            <v>4029.8935662050753</v>
          </cell>
          <cell r="D224">
            <v>-169</v>
          </cell>
          <cell r="E224">
            <v>49</v>
          </cell>
          <cell r="F224">
            <v>-181</v>
          </cell>
          <cell r="G224">
            <v>-4210.8935662050753</v>
          </cell>
          <cell r="H224">
            <v>-300</v>
          </cell>
          <cell r="I224">
            <v>4029.8935662050753</v>
          </cell>
          <cell r="J224">
            <v>1221</v>
          </cell>
          <cell r="K224">
            <v>335</v>
          </cell>
          <cell r="L224">
            <v>16240</v>
          </cell>
          <cell r="M224">
            <v>12210.106433794925</v>
          </cell>
          <cell r="N224">
            <v>17797</v>
          </cell>
          <cell r="O224">
            <v>9679</v>
          </cell>
          <cell r="P224">
            <v>7048</v>
          </cell>
          <cell r="Q224">
            <v>1069</v>
          </cell>
          <cell r="R224">
            <v>117256</v>
          </cell>
          <cell r="S224">
            <v>295268.49107506289</v>
          </cell>
          <cell r="T224">
            <v>107968</v>
          </cell>
          <cell r="U224">
            <v>63338</v>
          </cell>
          <cell r="V224">
            <v>1129612</v>
          </cell>
          <cell r="W224">
            <v>834343.50892493711</v>
          </cell>
          <cell r="X224">
            <v>1300919</v>
          </cell>
          <cell r="AC224">
            <v>3745</v>
          </cell>
          <cell r="AD224">
            <v>12691</v>
          </cell>
          <cell r="AE224">
            <v>1613</v>
          </cell>
          <cell r="AF224">
            <v>18049</v>
          </cell>
          <cell r="AO224">
            <v>12813</v>
          </cell>
          <cell r="AP224">
            <v>7478</v>
          </cell>
          <cell r="AQ224">
            <v>701</v>
          </cell>
          <cell r="AR224">
            <v>20991</v>
          </cell>
          <cell r="AS224">
            <v>72660</v>
          </cell>
          <cell r="AT224">
            <v>42985</v>
          </cell>
          <cell r="AU224">
            <v>13855</v>
          </cell>
          <cell r="AV224">
            <v>129500</v>
          </cell>
          <cell r="BA224">
            <v>136153</v>
          </cell>
          <cell r="BC224">
            <v>1497868</v>
          </cell>
          <cell r="BD224">
            <v>1634021</v>
          </cell>
          <cell r="BF224">
            <v>1004</v>
          </cell>
          <cell r="BH224">
            <v>4036</v>
          </cell>
          <cell r="BI224">
            <v>5040</v>
          </cell>
          <cell r="BK224">
            <v>270998</v>
          </cell>
          <cell r="BM224">
            <v>5505</v>
          </cell>
          <cell r="CK224">
            <v>176814</v>
          </cell>
          <cell r="CP224">
            <v>270998</v>
          </cell>
          <cell r="CT224">
            <v>1308772</v>
          </cell>
          <cell r="CU224">
            <v>63073</v>
          </cell>
          <cell r="CV224">
            <v>2891</v>
          </cell>
          <cell r="DA224">
            <v>5505</v>
          </cell>
          <cell r="DE224">
            <v>16086</v>
          </cell>
          <cell r="DF224">
            <v>1063</v>
          </cell>
          <cell r="DH224">
            <v>1245699</v>
          </cell>
          <cell r="DI224">
            <v>136153</v>
          </cell>
          <cell r="DJ224">
            <v>1381852</v>
          </cell>
          <cell r="DM224">
            <v>1004</v>
          </cell>
          <cell r="DN224">
            <v>16027</v>
          </cell>
          <cell r="DP224">
            <v>2.34</v>
          </cell>
          <cell r="DQ224">
            <v>3.92</v>
          </cell>
          <cell r="DR224">
            <v>1.84</v>
          </cell>
          <cell r="DS224">
            <v>2.13</v>
          </cell>
          <cell r="DT224">
            <v>4.6399999999999997</v>
          </cell>
          <cell r="DV224">
            <v>0.87</v>
          </cell>
          <cell r="DY224">
            <v>0.44</v>
          </cell>
          <cell r="DZ224">
            <v>0.3</v>
          </cell>
          <cell r="EA224">
            <v>0.92</v>
          </cell>
          <cell r="EB224">
            <v>0.8</v>
          </cell>
          <cell r="EC224">
            <v>1.1000000000000001</v>
          </cell>
          <cell r="ED224">
            <v>1.1499999999999999</v>
          </cell>
          <cell r="EI224">
            <v>1.3</v>
          </cell>
          <cell r="EJ224">
            <v>2.0099999999999998</v>
          </cell>
          <cell r="EK224">
            <v>2.4700000000000002</v>
          </cell>
          <cell r="EL224">
            <v>1.3</v>
          </cell>
          <cell r="EM224">
            <v>0.7</v>
          </cell>
          <cell r="EN224">
            <v>0.44419999999999998</v>
          </cell>
          <cell r="EO224">
            <v>0.56499999999999995</v>
          </cell>
          <cell r="EP224">
            <v>1.6779999999999999</v>
          </cell>
          <cell r="EQ224">
            <v>1</v>
          </cell>
          <cell r="ER224">
            <v>0.5</v>
          </cell>
        </row>
        <row r="225">
          <cell r="B225">
            <v>42521</v>
          </cell>
          <cell r="C225">
            <v>4081.5066120562651</v>
          </cell>
          <cell r="D225">
            <v>-27</v>
          </cell>
          <cell r="E225">
            <v>32</v>
          </cell>
          <cell r="F225">
            <v>2021</v>
          </cell>
          <cell r="G225">
            <v>-2060.5066120562651</v>
          </cell>
          <cell r="H225">
            <v>2026</v>
          </cell>
          <cell r="I225">
            <v>4081.5066120562651</v>
          </cell>
          <cell r="J225">
            <v>1270</v>
          </cell>
          <cell r="K225">
            <v>335</v>
          </cell>
          <cell r="L225">
            <v>16448</v>
          </cell>
          <cell r="M225">
            <v>12366.493387943734</v>
          </cell>
          <cell r="N225">
            <v>18052</v>
          </cell>
          <cell r="O225">
            <v>10897</v>
          </cell>
          <cell r="P225">
            <v>6080</v>
          </cell>
          <cell r="Q225">
            <v>1075</v>
          </cell>
          <cell r="R225">
            <v>117165</v>
          </cell>
          <cell r="S225">
            <v>299349.99768711918</v>
          </cell>
          <cell r="T225">
            <v>116083</v>
          </cell>
          <cell r="U225">
            <v>55220</v>
          </cell>
          <cell r="V225">
            <v>1131429</v>
          </cell>
          <cell r="W225">
            <v>832079.00231288082</v>
          </cell>
          <cell r="X225">
            <v>1302733</v>
          </cell>
          <cell r="AC225">
            <v>3728</v>
          </cell>
          <cell r="AD225">
            <v>10588</v>
          </cell>
          <cell r="AE225">
            <v>1430</v>
          </cell>
          <cell r="AF225">
            <v>15746</v>
          </cell>
          <cell r="AO225">
            <v>13254</v>
          </cell>
          <cell r="AP225">
            <v>7696</v>
          </cell>
          <cell r="AQ225">
            <v>645</v>
          </cell>
          <cell r="AR225">
            <v>21596</v>
          </cell>
          <cell r="AS225">
            <v>74217</v>
          </cell>
          <cell r="AT225">
            <v>43488</v>
          </cell>
          <cell r="AU225">
            <v>13409</v>
          </cell>
          <cell r="AV225">
            <v>131114</v>
          </cell>
          <cell r="BA225">
            <v>135195</v>
          </cell>
          <cell r="BC225">
            <v>1504418</v>
          </cell>
          <cell r="BD225">
            <v>1639613</v>
          </cell>
          <cell r="BF225">
            <v>-957</v>
          </cell>
          <cell r="BH225">
            <v>6085</v>
          </cell>
          <cell r="BI225">
            <v>5128</v>
          </cell>
          <cell r="BK225">
            <v>271719</v>
          </cell>
          <cell r="BM225">
            <v>722</v>
          </cell>
          <cell r="CK225">
            <v>161938</v>
          </cell>
          <cell r="CP225">
            <v>271719</v>
          </cell>
          <cell r="CT225">
            <v>1311998</v>
          </cell>
          <cell r="CU225">
            <v>63030</v>
          </cell>
          <cell r="CV225">
            <v>-1024</v>
          </cell>
          <cell r="DA225">
            <v>722</v>
          </cell>
          <cell r="DE225">
            <v>2941</v>
          </cell>
          <cell r="DF225">
            <v>-38</v>
          </cell>
          <cell r="DH225">
            <v>1248968</v>
          </cell>
          <cell r="DI225">
            <v>135195</v>
          </cell>
          <cell r="DJ225">
            <v>1384163</v>
          </cell>
          <cell r="DM225">
            <v>-957</v>
          </cell>
          <cell r="DN225">
            <v>2022</v>
          </cell>
          <cell r="DP225">
            <v>2.4300000000000002</v>
          </cell>
          <cell r="DQ225">
            <v>3.93</v>
          </cell>
          <cell r="DR225">
            <v>1.91</v>
          </cell>
          <cell r="DS225">
            <v>2.12</v>
          </cell>
          <cell r="DT225">
            <v>4.5599999999999996</v>
          </cell>
          <cell r="DV225">
            <v>0.91</v>
          </cell>
          <cell r="DY225">
            <v>0.4</v>
          </cell>
          <cell r="DZ225">
            <v>0.3</v>
          </cell>
          <cell r="EA225">
            <v>0.87</v>
          </cell>
          <cell r="EB225">
            <v>0.8</v>
          </cell>
          <cell r="EC225">
            <v>1.07</v>
          </cell>
          <cell r="ED225">
            <v>1.2</v>
          </cell>
          <cell r="EI225">
            <v>1.3</v>
          </cell>
          <cell r="EJ225">
            <v>2.02</v>
          </cell>
          <cell r="EK225">
            <v>2.4700000000000002</v>
          </cell>
          <cell r="EL225">
            <v>1.27</v>
          </cell>
          <cell r="EM225">
            <v>0.67</v>
          </cell>
          <cell r="EN225">
            <v>0.4254</v>
          </cell>
          <cell r="EO225">
            <v>0.56499999999999995</v>
          </cell>
          <cell r="EP225">
            <v>1.5465</v>
          </cell>
          <cell r="EQ225">
            <v>1.6</v>
          </cell>
          <cell r="ER225">
            <v>0.5</v>
          </cell>
        </row>
        <row r="226">
          <cell r="B226">
            <v>42551</v>
          </cell>
          <cell r="C226">
            <v>4944.2979755258903</v>
          </cell>
          <cell r="D226">
            <v>237</v>
          </cell>
          <cell r="E226">
            <v>18</v>
          </cell>
          <cell r="F226">
            <v>4955</v>
          </cell>
          <cell r="G226">
            <v>10.702024474109749</v>
          </cell>
          <cell r="H226">
            <v>5210</v>
          </cell>
          <cell r="I226">
            <v>4944.2979755258903</v>
          </cell>
          <cell r="J226">
            <v>1387</v>
          </cell>
          <cell r="K226">
            <v>335</v>
          </cell>
          <cell r="L226">
            <v>19925</v>
          </cell>
          <cell r="M226">
            <v>14980.702024474111</v>
          </cell>
          <cell r="N226">
            <v>21647</v>
          </cell>
          <cell r="O226">
            <v>13887</v>
          </cell>
          <cell r="P226">
            <v>6732</v>
          </cell>
          <cell r="Q226">
            <v>1028</v>
          </cell>
          <cell r="R226">
            <v>134873</v>
          </cell>
          <cell r="S226">
            <v>304294.29566264508</v>
          </cell>
          <cell r="T226">
            <v>115227</v>
          </cell>
          <cell r="U226">
            <v>55234</v>
          </cell>
          <cell r="V226">
            <v>1136372</v>
          </cell>
          <cell r="W226">
            <v>832077.70433735498</v>
          </cell>
          <cell r="X226">
            <v>1306834</v>
          </cell>
          <cell r="AC226">
            <v>3781</v>
          </cell>
          <cell r="AD226">
            <v>11218</v>
          </cell>
          <cell r="AE226">
            <v>1508</v>
          </cell>
          <cell r="AF226">
            <v>16508</v>
          </cell>
          <cell r="AO226">
            <v>14116</v>
          </cell>
          <cell r="AP226">
            <v>8264</v>
          </cell>
          <cell r="AQ226">
            <v>742</v>
          </cell>
          <cell r="AR226">
            <v>23122</v>
          </cell>
          <cell r="AS226">
            <v>78557</v>
          </cell>
          <cell r="AT226">
            <v>46852</v>
          </cell>
          <cell r="AU226">
            <v>13737</v>
          </cell>
          <cell r="AV226">
            <v>139146</v>
          </cell>
          <cell r="BA226">
            <v>134907</v>
          </cell>
          <cell r="BC226">
            <v>1519497</v>
          </cell>
          <cell r="BD226">
            <v>1654404</v>
          </cell>
          <cell r="BF226">
            <v>-319</v>
          </cell>
          <cell r="BH226">
            <v>15544</v>
          </cell>
          <cell r="BI226">
            <v>15225</v>
          </cell>
          <cell r="BK226">
            <v>271941</v>
          </cell>
          <cell r="BM226">
            <v>222</v>
          </cell>
          <cell r="CK226">
            <v>163589</v>
          </cell>
          <cell r="CP226">
            <v>271941</v>
          </cell>
          <cell r="CT226">
            <v>1317452</v>
          </cell>
          <cell r="CU226">
            <v>63067</v>
          </cell>
          <cell r="CV226">
            <v>1940</v>
          </cell>
          <cell r="DA226">
            <v>222</v>
          </cell>
          <cell r="DE226">
            <v>6023</v>
          </cell>
          <cell r="DF226">
            <v>317</v>
          </cell>
          <cell r="DH226">
            <v>1254385</v>
          </cell>
          <cell r="DI226">
            <v>134907</v>
          </cell>
          <cell r="DJ226">
            <v>1389292</v>
          </cell>
          <cell r="DM226">
            <v>-319</v>
          </cell>
          <cell r="DN226">
            <v>5387</v>
          </cell>
          <cell r="DP226">
            <v>2.4300000000000002</v>
          </cell>
          <cell r="DQ226">
            <v>3.88</v>
          </cell>
          <cell r="DR226">
            <v>1.75</v>
          </cell>
          <cell r="DS226">
            <v>2.13</v>
          </cell>
          <cell r="DT226">
            <v>4.5199999999999996</v>
          </cell>
          <cell r="DV226">
            <v>0.98</v>
          </cell>
          <cell r="DY226">
            <v>0.4</v>
          </cell>
          <cell r="DZ226">
            <v>0.3</v>
          </cell>
          <cell r="EA226">
            <v>0.85</v>
          </cell>
          <cell r="EB226">
            <v>0.8</v>
          </cell>
          <cell r="EC226">
            <v>1.07</v>
          </cell>
          <cell r="ED226">
            <v>1.35</v>
          </cell>
          <cell r="EI226">
            <v>1.2</v>
          </cell>
          <cell r="EJ226">
            <v>2.11</v>
          </cell>
          <cell r="EK226">
            <v>2.4500000000000002</v>
          </cell>
          <cell r="EL226">
            <v>1.19</v>
          </cell>
          <cell r="EM226">
            <v>0.68</v>
          </cell>
          <cell r="EN226">
            <v>0.39979999999999999</v>
          </cell>
          <cell r="EO226">
            <v>0.55000000000000004</v>
          </cell>
          <cell r="EP226">
            <v>1.0416000000000001</v>
          </cell>
          <cell r="EQ226">
            <v>3.7</v>
          </cell>
          <cell r="ER226">
            <v>0.5</v>
          </cell>
        </row>
        <row r="227">
          <cell r="B227">
            <v>42582</v>
          </cell>
          <cell r="C227">
            <v>4870.0945970484163</v>
          </cell>
          <cell r="D227">
            <v>-323</v>
          </cell>
          <cell r="E227">
            <v>-26</v>
          </cell>
          <cell r="F227">
            <v>3374</v>
          </cell>
          <cell r="G227">
            <v>-1496.0945970484163</v>
          </cell>
          <cell r="H227">
            <v>3025</v>
          </cell>
          <cell r="I227">
            <v>4870.0945970484163</v>
          </cell>
          <cell r="J227">
            <v>1239</v>
          </cell>
          <cell r="K227">
            <v>293</v>
          </cell>
          <cell r="L227">
            <v>19626</v>
          </cell>
          <cell r="M227">
            <v>14755.905402951583</v>
          </cell>
          <cell r="N227">
            <v>21158</v>
          </cell>
          <cell r="O227">
            <v>12870</v>
          </cell>
          <cell r="P227">
            <v>7365</v>
          </cell>
          <cell r="Q227">
            <v>924</v>
          </cell>
          <cell r="R227">
            <v>129866</v>
          </cell>
          <cell r="S227">
            <v>309164.39025969349</v>
          </cell>
          <cell r="T227">
            <v>114794</v>
          </cell>
          <cell r="U227">
            <v>55208</v>
          </cell>
          <cell r="V227">
            <v>1139670</v>
          </cell>
          <cell r="W227">
            <v>830505.60974030651</v>
          </cell>
          <cell r="X227">
            <v>1309672</v>
          </cell>
          <cell r="AC227">
            <v>3778</v>
          </cell>
          <cell r="AD227">
            <v>13079</v>
          </cell>
          <cell r="AE227">
            <v>1403</v>
          </cell>
          <cell r="AF227">
            <v>18259</v>
          </cell>
          <cell r="AO227">
            <v>11736</v>
          </cell>
          <cell r="AP227">
            <v>7826</v>
          </cell>
          <cell r="AQ227">
            <v>721</v>
          </cell>
          <cell r="AR227">
            <v>20282</v>
          </cell>
          <cell r="AS227">
            <v>67727</v>
          </cell>
          <cell r="AT227">
            <v>44908</v>
          </cell>
          <cell r="AU227">
            <v>13070</v>
          </cell>
          <cell r="AV227">
            <v>125705</v>
          </cell>
          <cell r="BA227">
            <v>135230</v>
          </cell>
          <cell r="BC227">
            <v>1526340</v>
          </cell>
          <cell r="BD227">
            <v>1661570</v>
          </cell>
          <cell r="BF227">
            <v>322</v>
          </cell>
          <cell r="BH227">
            <v>6313</v>
          </cell>
          <cell r="BI227">
            <v>6635</v>
          </cell>
          <cell r="BK227">
            <v>272368</v>
          </cell>
          <cell r="BM227">
            <v>426</v>
          </cell>
          <cell r="CK227">
            <v>166056</v>
          </cell>
          <cell r="CP227">
            <v>272368</v>
          </cell>
          <cell r="CT227">
            <v>1326664</v>
          </cell>
          <cell r="CU227">
            <v>64577</v>
          </cell>
          <cell r="CV227">
            <v>2467</v>
          </cell>
          <cell r="DA227">
            <v>426</v>
          </cell>
          <cell r="DE227">
            <v>9216</v>
          </cell>
          <cell r="DF227">
            <v>1514</v>
          </cell>
          <cell r="DH227">
            <v>1262087</v>
          </cell>
          <cell r="DI227">
            <v>135230</v>
          </cell>
          <cell r="DJ227">
            <v>1397317</v>
          </cell>
          <cell r="DM227">
            <v>322</v>
          </cell>
          <cell r="DN227">
            <v>8024</v>
          </cell>
          <cell r="DP227">
            <v>2.4300000000000002</v>
          </cell>
          <cell r="DQ227">
            <v>3.85</v>
          </cell>
          <cell r="DR227">
            <v>1.72</v>
          </cell>
          <cell r="DS227">
            <v>2.09</v>
          </cell>
          <cell r="DT227">
            <v>4.55</v>
          </cell>
          <cell r="DV227">
            <v>0.93</v>
          </cell>
          <cell r="DY227">
            <v>0.34</v>
          </cell>
          <cell r="DZ227">
            <v>0.3</v>
          </cell>
          <cell r="EA227">
            <v>0.81</v>
          </cell>
          <cell r="EB227">
            <v>0.78</v>
          </cell>
          <cell r="EC227">
            <v>1.06</v>
          </cell>
          <cell r="ED227">
            <v>1.2</v>
          </cell>
          <cell r="EI227">
            <v>1.2</v>
          </cell>
          <cell r="EJ227">
            <v>2.0299999999999998</v>
          </cell>
          <cell r="EK227">
            <v>2.35</v>
          </cell>
          <cell r="EL227">
            <v>1.22</v>
          </cell>
          <cell r="EM227">
            <v>0.68</v>
          </cell>
          <cell r="EN227">
            <v>0.3427</v>
          </cell>
          <cell r="EO227">
            <v>0.53500000000000003</v>
          </cell>
          <cell r="EP227">
            <v>0.86229999999999996</v>
          </cell>
          <cell r="EQ227">
            <v>3.9</v>
          </cell>
          <cell r="ER227">
            <v>0.5</v>
          </cell>
        </row>
        <row r="228">
          <cell r="B228">
            <v>42613</v>
          </cell>
          <cell r="C228">
            <v>5138.5922856223669</v>
          </cell>
          <cell r="D228">
            <v>-171</v>
          </cell>
          <cell r="E228">
            <v>-50</v>
          </cell>
          <cell r="F228">
            <v>3905</v>
          </cell>
          <cell r="G228">
            <v>-1233.5922856223669</v>
          </cell>
          <cell r="H228">
            <v>3684</v>
          </cell>
          <cell r="I228">
            <v>5138.5922856223669</v>
          </cell>
          <cell r="J228">
            <v>1161</v>
          </cell>
          <cell r="K228">
            <v>293</v>
          </cell>
          <cell r="L228">
            <v>20708</v>
          </cell>
          <cell r="M228">
            <v>15569.407714377634</v>
          </cell>
          <cell r="N228">
            <v>22162</v>
          </cell>
          <cell r="O228">
            <v>14029</v>
          </cell>
          <cell r="P228">
            <v>7173</v>
          </cell>
          <cell r="Q228">
            <v>960</v>
          </cell>
          <cell r="R228">
            <v>137045</v>
          </cell>
          <cell r="S228">
            <v>314302.98254531587</v>
          </cell>
          <cell r="T228">
            <v>114427</v>
          </cell>
          <cell r="U228">
            <v>55157</v>
          </cell>
          <cell r="V228">
            <v>1143736</v>
          </cell>
          <cell r="W228">
            <v>829433.01745468413</v>
          </cell>
          <cell r="X228">
            <v>1313320</v>
          </cell>
          <cell r="AC228">
            <v>3761</v>
          </cell>
          <cell r="AD228">
            <v>13266</v>
          </cell>
          <cell r="AE228">
            <v>1530</v>
          </cell>
          <cell r="AF228">
            <v>18557</v>
          </cell>
          <cell r="AO228">
            <v>11089</v>
          </cell>
          <cell r="AP228">
            <v>7290</v>
          </cell>
          <cell r="AQ228">
            <v>666</v>
          </cell>
          <cell r="AR228">
            <v>19045</v>
          </cell>
          <cell r="AS228">
            <v>64389</v>
          </cell>
          <cell r="AT228">
            <v>42418</v>
          </cell>
          <cell r="AU228">
            <v>13203</v>
          </cell>
          <cell r="AV228">
            <v>120010</v>
          </cell>
          <cell r="BA228">
            <v>135948</v>
          </cell>
          <cell r="BC228">
            <v>1531792</v>
          </cell>
          <cell r="BD228">
            <v>1667740</v>
          </cell>
          <cell r="BF228">
            <v>719</v>
          </cell>
          <cell r="BH228">
            <v>5022</v>
          </cell>
          <cell r="BI228">
            <v>5741</v>
          </cell>
          <cell r="BK228">
            <v>271966</v>
          </cell>
          <cell r="BM228">
            <v>-402</v>
          </cell>
          <cell r="CK228">
            <v>163769</v>
          </cell>
          <cell r="CP228">
            <v>271966</v>
          </cell>
          <cell r="CT228">
            <v>1326291</v>
          </cell>
          <cell r="CU228">
            <v>64168</v>
          </cell>
          <cell r="CV228">
            <v>-1191</v>
          </cell>
          <cell r="DA228">
            <v>-402</v>
          </cell>
          <cell r="DE228">
            <v>-267</v>
          </cell>
          <cell r="DF228">
            <v>-404</v>
          </cell>
          <cell r="DH228">
            <v>1262123</v>
          </cell>
          <cell r="DI228">
            <v>135948</v>
          </cell>
          <cell r="DJ228">
            <v>1398071</v>
          </cell>
          <cell r="DM228">
            <v>719</v>
          </cell>
          <cell r="DN228">
            <v>856</v>
          </cell>
          <cell r="DP228">
            <v>2.1800000000000002</v>
          </cell>
          <cell r="DQ228">
            <v>3.88</v>
          </cell>
          <cell r="DR228">
            <v>1.69</v>
          </cell>
          <cell r="DS228">
            <v>2.02</v>
          </cell>
          <cell r="DT228">
            <v>4.3</v>
          </cell>
          <cell r="DV228">
            <v>0.86</v>
          </cell>
          <cell r="DY228">
            <v>0.28000000000000003</v>
          </cell>
          <cell r="DZ228">
            <v>0.25</v>
          </cell>
          <cell r="EA228">
            <v>0.7</v>
          </cell>
          <cell r="EB228">
            <v>0.67</v>
          </cell>
          <cell r="EC228">
            <v>1.0900000000000001</v>
          </cell>
          <cell r="ED228">
            <v>1.1100000000000001</v>
          </cell>
          <cell r="EI228">
            <v>1.2</v>
          </cell>
          <cell r="EJ228">
            <v>1.9</v>
          </cell>
          <cell r="EK228">
            <v>2.38</v>
          </cell>
          <cell r="EL228">
            <v>1.1100000000000001</v>
          </cell>
          <cell r="EM228">
            <v>0.65</v>
          </cell>
          <cell r="EN228">
            <v>0.22120000000000001</v>
          </cell>
          <cell r="EO228">
            <v>0.36</v>
          </cell>
          <cell r="EP228">
            <v>0.72860000000000003</v>
          </cell>
          <cell r="EQ228">
            <v>5.3</v>
          </cell>
          <cell r="ER228">
            <v>0.25</v>
          </cell>
        </row>
        <row r="229">
          <cell r="B229">
            <v>42643</v>
          </cell>
          <cell r="C229">
            <v>4784.493062151726</v>
          </cell>
          <cell r="D229">
            <v>-287</v>
          </cell>
          <cell r="E229">
            <v>-30</v>
          </cell>
          <cell r="F229">
            <v>4461</v>
          </cell>
          <cell r="G229">
            <v>-323.49306215172601</v>
          </cell>
          <cell r="H229">
            <v>4144</v>
          </cell>
          <cell r="I229">
            <v>4784.493062151726</v>
          </cell>
          <cell r="J229">
            <v>1003</v>
          </cell>
          <cell r="K229">
            <v>293</v>
          </cell>
          <cell r="L229">
            <v>19281</v>
          </cell>
          <cell r="M229">
            <v>14496.506937848273</v>
          </cell>
          <cell r="N229">
            <v>20577</v>
          </cell>
          <cell r="O229">
            <v>12894</v>
          </cell>
          <cell r="P229">
            <v>6749</v>
          </cell>
          <cell r="Q229">
            <v>933</v>
          </cell>
          <cell r="R229">
            <v>125124</v>
          </cell>
          <cell r="S229">
            <v>319087.47560746758</v>
          </cell>
          <cell r="T229">
            <v>114171</v>
          </cell>
          <cell r="U229">
            <v>55123</v>
          </cell>
          <cell r="V229">
            <v>1148614</v>
          </cell>
          <cell r="W229">
            <v>829526.52439253242</v>
          </cell>
          <cell r="X229">
            <v>1317908</v>
          </cell>
          <cell r="AC229">
            <v>3826</v>
          </cell>
          <cell r="AD229">
            <v>11550</v>
          </cell>
          <cell r="AE229">
            <v>1487</v>
          </cell>
          <cell r="AF229">
            <v>16864</v>
          </cell>
          <cell r="AO229">
            <v>11530</v>
          </cell>
          <cell r="AP229">
            <v>7871</v>
          </cell>
          <cell r="AQ229">
            <v>786</v>
          </cell>
          <cell r="AR229">
            <v>20187</v>
          </cell>
          <cell r="AS229">
            <v>66905</v>
          </cell>
          <cell r="AT229">
            <v>45700</v>
          </cell>
          <cell r="AU229">
            <v>14447</v>
          </cell>
          <cell r="AV229">
            <v>127052</v>
          </cell>
          <cell r="BA229">
            <v>136925</v>
          </cell>
          <cell r="BC229">
            <v>1548000</v>
          </cell>
          <cell r="BD229">
            <v>1684925</v>
          </cell>
          <cell r="BF229">
            <v>977</v>
          </cell>
          <cell r="BH229">
            <v>15678</v>
          </cell>
          <cell r="BI229">
            <v>16655</v>
          </cell>
          <cell r="BK229">
            <v>271617</v>
          </cell>
          <cell r="BM229">
            <v>-349</v>
          </cell>
          <cell r="CK229">
            <v>168351</v>
          </cell>
          <cell r="CP229">
            <v>271617</v>
          </cell>
          <cell r="CT229">
            <v>1339543</v>
          </cell>
          <cell r="CU229">
            <v>65139</v>
          </cell>
          <cell r="CV229">
            <v>4874</v>
          </cell>
          <cell r="DA229">
            <v>-349</v>
          </cell>
          <cell r="DE229">
            <v>12162</v>
          </cell>
          <cell r="DF229">
            <v>975</v>
          </cell>
          <cell r="DH229">
            <v>1274404</v>
          </cell>
          <cell r="DI229">
            <v>136925</v>
          </cell>
          <cell r="DJ229">
            <v>1411329</v>
          </cell>
          <cell r="DM229">
            <v>977</v>
          </cell>
          <cell r="DN229">
            <v>12164</v>
          </cell>
          <cell r="DP229">
            <v>2.2000000000000002</v>
          </cell>
          <cell r="DQ229">
            <v>3.84</v>
          </cell>
          <cell r="DR229">
            <v>1.59</v>
          </cell>
          <cell r="DS229">
            <v>1.92</v>
          </cell>
          <cell r="DT229">
            <v>4.24</v>
          </cell>
          <cell r="DV229">
            <v>0.79</v>
          </cell>
          <cell r="DY229">
            <v>0.28000000000000003</v>
          </cell>
          <cell r="DZ229">
            <v>0.24</v>
          </cell>
          <cell r="EA229">
            <v>0.65</v>
          </cell>
          <cell r="EB229">
            <v>0.63</v>
          </cell>
          <cell r="EC229">
            <v>0.8</v>
          </cell>
          <cell r="ED229">
            <v>1</v>
          </cell>
          <cell r="EI229">
            <v>1.1000000000000001</v>
          </cell>
          <cell r="EJ229">
            <v>1.85</v>
          </cell>
          <cell r="EK229">
            <v>2.34</v>
          </cell>
          <cell r="EL229">
            <v>1</v>
          </cell>
          <cell r="EM229">
            <v>0.62</v>
          </cell>
          <cell r="EN229">
            <v>0.1837</v>
          </cell>
          <cell r="EO229">
            <v>0.37</v>
          </cell>
          <cell r="EP229">
            <v>0.82330000000000003</v>
          </cell>
          <cell r="EQ229">
            <v>6.3</v>
          </cell>
          <cell r="ER229">
            <v>0.25</v>
          </cell>
        </row>
        <row r="230">
          <cell r="B230">
            <v>42674</v>
          </cell>
          <cell r="C230">
            <v>4758.4389494505858</v>
          </cell>
          <cell r="D230">
            <v>-293</v>
          </cell>
          <cell r="E230">
            <v>-69</v>
          </cell>
          <cell r="F230">
            <v>3145</v>
          </cell>
          <cell r="G230">
            <v>-1613.4389494505858</v>
          </cell>
          <cell r="H230">
            <v>2783</v>
          </cell>
          <cell r="I230">
            <v>4758.4389494505858</v>
          </cell>
          <cell r="J230">
            <v>1059</v>
          </cell>
          <cell r="K230">
            <v>239</v>
          </cell>
          <cell r="L230">
            <v>19176</v>
          </cell>
          <cell r="M230">
            <v>14417.561050549415</v>
          </cell>
          <cell r="N230">
            <v>20473</v>
          </cell>
          <cell r="O230">
            <v>12168</v>
          </cell>
          <cell r="P230">
            <v>7397</v>
          </cell>
          <cell r="Q230">
            <v>908</v>
          </cell>
          <cell r="R230">
            <v>126744</v>
          </cell>
          <cell r="S230">
            <v>323845.91455691814</v>
          </cell>
          <cell r="T230">
            <v>113792</v>
          </cell>
          <cell r="U230">
            <v>55054</v>
          </cell>
          <cell r="V230">
            <v>1152037</v>
          </cell>
          <cell r="W230">
            <v>828191.0854430818</v>
          </cell>
          <cell r="X230">
            <v>1320884</v>
          </cell>
          <cell r="AC230">
            <v>3703</v>
          </cell>
          <cell r="AD230">
            <v>12579</v>
          </cell>
          <cell r="AE230">
            <v>1515</v>
          </cell>
          <cell r="AF230">
            <v>17796</v>
          </cell>
          <cell r="AO230">
            <v>12080</v>
          </cell>
          <cell r="AP230">
            <v>7948</v>
          </cell>
          <cell r="AQ230">
            <v>743</v>
          </cell>
          <cell r="AR230">
            <v>20771</v>
          </cell>
          <cell r="AS230">
            <v>68175</v>
          </cell>
          <cell r="AT230">
            <v>46143</v>
          </cell>
          <cell r="AU230">
            <v>13986</v>
          </cell>
          <cell r="AV230">
            <v>128304</v>
          </cell>
          <cell r="BA230">
            <v>138671</v>
          </cell>
          <cell r="BC230">
            <v>1550695</v>
          </cell>
          <cell r="BD230">
            <v>1689366</v>
          </cell>
          <cell r="BF230">
            <v>1745</v>
          </cell>
          <cell r="BH230">
            <v>2693</v>
          </cell>
          <cell r="BI230">
            <v>4438</v>
          </cell>
          <cell r="BK230">
            <v>270962</v>
          </cell>
          <cell r="BM230">
            <v>-656</v>
          </cell>
          <cell r="CK230">
            <v>168815</v>
          </cell>
          <cell r="CP230">
            <v>270962</v>
          </cell>
          <cell r="CT230">
            <v>1343193</v>
          </cell>
          <cell r="CU230">
            <v>65971</v>
          </cell>
          <cell r="CV230">
            <v>464</v>
          </cell>
          <cell r="DA230">
            <v>-656</v>
          </cell>
          <cell r="DE230">
            <v>3653</v>
          </cell>
          <cell r="DF230">
            <v>836</v>
          </cell>
          <cell r="DH230">
            <v>1277222</v>
          </cell>
          <cell r="DI230">
            <v>138671</v>
          </cell>
          <cell r="DJ230">
            <v>1415893</v>
          </cell>
          <cell r="DM230">
            <v>1745</v>
          </cell>
          <cell r="DN230">
            <v>4562</v>
          </cell>
          <cell r="DP230">
            <v>2.2000000000000002</v>
          </cell>
          <cell r="DQ230">
            <v>3.73</v>
          </cell>
          <cell r="DR230">
            <v>1.52</v>
          </cell>
          <cell r="DS230">
            <v>1.83</v>
          </cell>
          <cell r="DT230">
            <v>4.24</v>
          </cell>
          <cell r="DV230">
            <v>0.68</v>
          </cell>
          <cell r="DY230">
            <v>0.26</v>
          </cell>
          <cell r="DZ230">
            <v>0.22</v>
          </cell>
          <cell r="EA230">
            <v>0.64</v>
          </cell>
          <cell r="EB230">
            <v>0.63</v>
          </cell>
          <cell r="EC230">
            <v>0.85</v>
          </cell>
          <cell r="ED230">
            <v>0.94</v>
          </cell>
          <cell r="EI230">
            <v>1.1000000000000001</v>
          </cell>
          <cell r="EJ230">
            <v>1.81</v>
          </cell>
          <cell r="EK230">
            <v>2.23</v>
          </cell>
          <cell r="EL230">
            <v>0.91</v>
          </cell>
          <cell r="EM230">
            <v>0.61</v>
          </cell>
          <cell r="EN230">
            <v>0.15989999999999999</v>
          </cell>
          <cell r="EO230">
            <v>0.38</v>
          </cell>
          <cell r="EP230">
            <v>1.2705</v>
          </cell>
          <cell r="EQ230">
            <v>6.5</v>
          </cell>
          <cell r="ER230">
            <v>0.25</v>
          </cell>
        </row>
        <row r="231">
          <cell r="B231">
            <v>42704</v>
          </cell>
          <cell r="C231">
            <v>4931.8909702847513</v>
          </cell>
          <cell r="D231">
            <v>-271</v>
          </cell>
          <cell r="E231">
            <v>-57</v>
          </cell>
          <cell r="F231">
            <v>3781</v>
          </cell>
          <cell r="G231">
            <v>-1150.8909702847513</v>
          </cell>
          <cell r="H231">
            <v>3453</v>
          </cell>
          <cell r="I231">
            <v>4931.8909702847513</v>
          </cell>
          <cell r="J231">
            <v>1158</v>
          </cell>
          <cell r="K231">
            <v>239</v>
          </cell>
          <cell r="L231">
            <v>19875</v>
          </cell>
          <cell r="M231">
            <v>14943.109029715248</v>
          </cell>
          <cell r="N231">
            <v>21272</v>
          </cell>
          <cell r="O231">
            <v>12837</v>
          </cell>
          <cell r="P231">
            <v>7344</v>
          </cell>
          <cell r="Q231">
            <v>1091</v>
          </cell>
          <cell r="R231">
            <v>132577</v>
          </cell>
          <cell r="S231">
            <v>328777.8055272029</v>
          </cell>
          <cell r="T231">
            <v>113236</v>
          </cell>
          <cell r="U231">
            <v>54989</v>
          </cell>
          <cell r="V231">
            <v>1154457</v>
          </cell>
          <cell r="W231">
            <v>825679.1944727971</v>
          </cell>
          <cell r="X231">
            <v>1322683</v>
          </cell>
          <cell r="AC231">
            <v>3811</v>
          </cell>
          <cell r="AD231">
            <v>12597</v>
          </cell>
          <cell r="AE231">
            <v>1494</v>
          </cell>
          <cell r="AF231">
            <v>17902</v>
          </cell>
          <cell r="AO231">
            <v>12591</v>
          </cell>
          <cell r="AP231">
            <v>8648</v>
          </cell>
          <cell r="AQ231">
            <v>728</v>
          </cell>
          <cell r="AR231">
            <v>21967</v>
          </cell>
          <cell r="AS231">
            <v>71336</v>
          </cell>
          <cell r="AT231">
            <v>50807</v>
          </cell>
          <cell r="AU231">
            <v>14293</v>
          </cell>
          <cell r="AV231">
            <v>136436</v>
          </cell>
          <cell r="BA231">
            <v>140928</v>
          </cell>
          <cell r="BC231">
            <v>1553958</v>
          </cell>
          <cell r="BD231">
            <v>1694886</v>
          </cell>
          <cell r="BF231">
            <v>2257</v>
          </cell>
          <cell r="BH231">
            <v>4901</v>
          </cell>
          <cell r="BI231">
            <v>7158</v>
          </cell>
          <cell r="BK231">
            <v>270176</v>
          </cell>
          <cell r="BM231">
            <v>-620</v>
          </cell>
          <cell r="CK231">
            <v>169995</v>
          </cell>
          <cell r="CP231">
            <v>270176</v>
          </cell>
          <cell r="CT231">
            <v>1342425</v>
          </cell>
          <cell r="CU231">
            <v>66224</v>
          </cell>
          <cell r="CV231">
            <v>1180</v>
          </cell>
          <cell r="DA231">
            <v>-620</v>
          </cell>
          <cell r="DE231">
            <v>876</v>
          </cell>
          <cell r="DF231">
            <v>259</v>
          </cell>
          <cell r="DH231">
            <v>1276201</v>
          </cell>
          <cell r="DI231">
            <v>140928</v>
          </cell>
          <cell r="DJ231">
            <v>1417129</v>
          </cell>
          <cell r="DM231">
            <v>2257</v>
          </cell>
          <cell r="DN231">
            <v>2874</v>
          </cell>
          <cell r="DP231">
            <v>2.29</v>
          </cell>
          <cell r="DQ231">
            <v>3.66</v>
          </cell>
          <cell r="DR231">
            <v>1.43</v>
          </cell>
          <cell r="DS231">
            <v>1.79</v>
          </cell>
          <cell r="DT231">
            <v>4.28</v>
          </cell>
          <cell r="DV231">
            <v>0.7</v>
          </cell>
          <cell r="DY231">
            <v>0.25</v>
          </cell>
          <cell r="DZ231">
            <v>0.22</v>
          </cell>
          <cell r="EA231">
            <v>0.59</v>
          </cell>
          <cell r="EB231">
            <v>0.59</v>
          </cell>
          <cell r="EC231">
            <v>0.9</v>
          </cell>
          <cell r="ED231">
            <v>0.95</v>
          </cell>
          <cell r="EI231">
            <v>1</v>
          </cell>
          <cell r="EJ231">
            <v>1.86</v>
          </cell>
          <cell r="EK231">
            <v>2.2200000000000002</v>
          </cell>
          <cell r="EL231">
            <v>0.8</v>
          </cell>
          <cell r="EM231">
            <v>0.47</v>
          </cell>
          <cell r="EN231">
            <v>0.12089999999999999</v>
          </cell>
          <cell r="EO231">
            <v>0.38</v>
          </cell>
          <cell r="EP231">
            <v>1.4528000000000001</v>
          </cell>
          <cell r="EQ231">
            <v>6.5</v>
          </cell>
          <cell r="ER231">
            <v>0.25</v>
          </cell>
        </row>
        <row r="232">
          <cell r="B232">
            <v>42735</v>
          </cell>
          <cell r="C232">
            <v>4668.6070334455007</v>
          </cell>
          <cell r="D232">
            <v>-163</v>
          </cell>
          <cell r="E232">
            <v>-85</v>
          </cell>
          <cell r="F232">
            <v>4023</v>
          </cell>
          <cell r="G232">
            <v>-645.60703344550075</v>
          </cell>
          <cell r="H232">
            <v>3775</v>
          </cell>
          <cell r="I232">
            <v>4668.6070334455007</v>
          </cell>
          <cell r="J232">
            <v>1032</v>
          </cell>
          <cell r="K232">
            <v>239</v>
          </cell>
          <cell r="L232">
            <v>18814</v>
          </cell>
          <cell r="M232">
            <v>14145.3929665545</v>
          </cell>
          <cell r="N232">
            <v>20085</v>
          </cell>
          <cell r="O232">
            <v>13250</v>
          </cell>
          <cell r="P232">
            <v>5961</v>
          </cell>
          <cell r="Q232">
            <v>874</v>
          </cell>
          <cell r="R232">
            <v>121327</v>
          </cell>
          <cell r="S232">
            <v>333446.4125606484</v>
          </cell>
          <cell r="T232">
            <v>113035</v>
          </cell>
          <cell r="U232">
            <v>54015</v>
          </cell>
          <cell r="V232">
            <v>1157035</v>
          </cell>
          <cell r="W232">
            <v>823588.5874393516</v>
          </cell>
          <cell r="X232">
            <v>1324085</v>
          </cell>
          <cell r="AC232">
            <v>3758</v>
          </cell>
          <cell r="AD232">
            <v>11397</v>
          </cell>
          <cell r="AE232">
            <v>1415</v>
          </cell>
          <cell r="AF232">
            <v>16570</v>
          </cell>
          <cell r="AO232">
            <v>8961</v>
          </cell>
          <cell r="AP232">
            <v>7163</v>
          </cell>
          <cell r="AQ232">
            <v>592</v>
          </cell>
          <cell r="AR232">
            <v>16715</v>
          </cell>
          <cell r="AS232">
            <v>50460</v>
          </cell>
          <cell r="AT232">
            <v>40601</v>
          </cell>
          <cell r="AU232">
            <v>10693</v>
          </cell>
          <cell r="AV232">
            <v>101754</v>
          </cell>
          <cell r="BA232">
            <v>142991</v>
          </cell>
          <cell r="BC232">
            <v>1565432</v>
          </cell>
          <cell r="BD232">
            <v>1708423</v>
          </cell>
          <cell r="BF232">
            <v>2063</v>
          </cell>
          <cell r="BH232">
            <v>11475</v>
          </cell>
          <cell r="BI232">
            <v>13538</v>
          </cell>
          <cell r="BK232">
            <v>269783</v>
          </cell>
          <cell r="BM232">
            <v>-393</v>
          </cell>
          <cell r="CK232">
            <v>175970</v>
          </cell>
          <cell r="CP232">
            <v>269783</v>
          </cell>
          <cell r="CT232">
            <v>1352631</v>
          </cell>
          <cell r="CU232">
            <v>67728</v>
          </cell>
          <cell r="CV232">
            <v>3821</v>
          </cell>
          <cell r="DA232">
            <v>-393</v>
          </cell>
          <cell r="DE232">
            <v>10160</v>
          </cell>
          <cell r="DF232">
            <v>1478</v>
          </cell>
          <cell r="DH232">
            <v>1284903</v>
          </cell>
          <cell r="DI232">
            <v>142991</v>
          </cell>
          <cell r="DJ232">
            <v>1427894</v>
          </cell>
          <cell r="DM232">
            <v>2063</v>
          </cell>
          <cell r="DN232">
            <v>10745</v>
          </cell>
          <cell r="DP232">
            <v>2.29</v>
          </cell>
          <cell r="DQ232">
            <v>3.62</v>
          </cell>
          <cell r="DR232">
            <v>1.45</v>
          </cell>
          <cell r="DS232">
            <v>1.79</v>
          </cell>
          <cell r="DT232">
            <v>4.2300000000000004</v>
          </cell>
          <cell r="DV232">
            <v>0.64</v>
          </cell>
          <cell r="DY232">
            <v>0.15</v>
          </cell>
          <cell r="DZ232">
            <v>0.12</v>
          </cell>
          <cell r="EA232">
            <v>0.49</v>
          </cell>
          <cell r="EB232">
            <v>0.46</v>
          </cell>
          <cell r="EC232">
            <v>0.85</v>
          </cell>
          <cell r="ED232">
            <v>1</v>
          </cell>
          <cell r="EI232">
            <v>0.9</v>
          </cell>
          <cell r="EJ232">
            <v>1.93</v>
          </cell>
          <cell r="EK232">
            <v>2.1800000000000002</v>
          </cell>
          <cell r="EL232">
            <v>0.8</v>
          </cell>
          <cell r="EM232">
            <v>0.41</v>
          </cell>
          <cell r="EN232">
            <v>1.06E-2</v>
          </cell>
          <cell r="EO232">
            <v>0.37</v>
          </cell>
          <cell r="EP232">
            <v>1.2817000000000001</v>
          </cell>
          <cell r="EQ232">
            <v>6.3</v>
          </cell>
          <cell r="ER232">
            <v>0.25</v>
          </cell>
        </row>
        <row r="233">
          <cell r="B233">
            <v>42766</v>
          </cell>
          <cell r="C233">
            <v>4583.4929453781051</v>
          </cell>
          <cell r="D233">
            <v>-41</v>
          </cell>
          <cell r="E233">
            <v>305</v>
          </cell>
          <cell r="F233">
            <v>2197</v>
          </cell>
          <cell r="G233">
            <v>-2386.4929453781051</v>
          </cell>
          <cell r="H233">
            <v>2461</v>
          </cell>
          <cell r="I233">
            <v>4583.4929453781051</v>
          </cell>
          <cell r="J233">
            <v>1130</v>
          </cell>
          <cell r="K233">
            <v>656</v>
          </cell>
          <cell r="L233">
            <v>18471</v>
          </cell>
          <cell r="M233">
            <v>13887.507054621896</v>
          </cell>
          <cell r="N233">
            <v>20256</v>
          </cell>
          <cell r="O233">
            <v>10662</v>
          </cell>
          <cell r="P233">
            <v>8644</v>
          </cell>
          <cell r="Q233">
            <v>950</v>
          </cell>
          <cell r="R233">
            <v>122683</v>
          </cell>
          <cell r="S233">
            <v>338029.90550602652</v>
          </cell>
          <cell r="T233">
            <v>112913</v>
          </cell>
          <cell r="U233">
            <v>54317</v>
          </cell>
          <cell r="V233">
            <v>1159281</v>
          </cell>
          <cell r="W233">
            <v>821251.09449397353</v>
          </cell>
          <cell r="X233">
            <v>1326511</v>
          </cell>
          <cell r="AC233">
            <v>3782</v>
          </cell>
          <cell r="AD233">
            <v>12399</v>
          </cell>
          <cell r="AE233">
            <v>1668</v>
          </cell>
          <cell r="AF233">
            <v>17849</v>
          </cell>
          <cell r="AO233">
            <v>8460</v>
          </cell>
          <cell r="AP233">
            <v>6956</v>
          </cell>
          <cell r="AQ233">
            <v>645</v>
          </cell>
          <cell r="AR233">
            <v>16062</v>
          </cell>
          <cell r="AS233">
            <v>48505</v>
          </cell>
          <cell r="AT233">
            <v>39596</v>
          </cell>
          <cell r="AU233">
            <v>12043</v>
          </cell>
          <cell r="AV233">
            <v>100144</v>
          </cell>
          <cell r="BA233">
            <v>144680</v>
          </cell>
          <cell r="BC233">
            <v>1547316</v>
          </cell>
          <cell r="BD233">
            <v>1691996</v>
          </cell>
          <cell r="BF233">
            <v>1688</v>
          </cell>
          <cell r="BH233">
            <v>-18116</v>
          </cell>
          <cell r="BI233">
            <v>-16428</v>
          </cell>
          <cell r="BK233">
            <v>268988</v>
          </cell>
          <cell r="BM233">
            <v>-795</v>
          </cell>
          <cell r="CK233">
            <v>174610</v>
          </cell>
          <cell r="CP233">
            <v>268988</v>
          </cell>
          <cell r="CT233">
            <v>1338798</v>
          </cell>
          <cell r="CU233">
            <v>65853</v>
          </cell>
          <cell r="CV233">
            <v>-1360</v>
          </cell>
          <cell r="DA233">
            <v>-795</v>
          </cell>
          <cell r="DE233">
            <v>-14133</v>
          </cell>
          <cell r="DF233">
            <v>-1870</v>
          </cell>
          <cell r="DH233">
            <v>1272945</v>
          </cell>
          <cell r="DI233">
            <v>144680</v>
          </cell>
          <cell r="DJ233">
            <v>1417625</v>
          </cell>
          <cell r="DM233">
            <v>1688</v>
          </cell>
          <cell r="DN233">
            <v>-10575</v>
          </cell>
          <cell r="DP233">
            <v>2.2999999999999998</v>
          </cell>
          <cell r="DQ233">
            <v>3.62</v>
          </cell>
          <cell r="DR233">
            <v>1.45</v>
          </cell>
          <cell r="DS233">
            <v>1.75</v>
          </cell>
          <cell r="DT233">
            <v>4.49</v>
          </cell>
          <cell r="DV233">
            <v>0.6</v>
          </cell>
          <cell r="DY233">
            <v>0.15</v>
          </cell>
          <cell r="DZ233">
            <v>0.12</v>
          </cell>
          <cell r="EA233">
            <v>0.4</v>
          </cell>
          <cell r="EB233">
            <v>0.4</v>
          </cell>
          <cell r="EC233">
            <v>0.89</v>
          </cell>
          <cell r="ED233">
            <v>0.85</v>
          </cell>
          <cell r="EI233">
            <v>0.9</v>
          </cell>
          <cell r="EJ233">
            <v>1.94</v>
          </cell>
          <cell r="EK233">
            <v>2.06</v>
          </cell>
          <cell r="EL233">
            <v>0.79</v>
          </cell>
          <cell r="EM233">
            <v>0.37</v>
          </cell>
          <cell r="EN233">
            <v>0.16420000000000001</v>
          </cell>
          <cell r="EO233">
            <v>0.34</v>
          </cell>
          <cell r="EP233">
            <v>1.4603999999999999</v>
          </cell>
          <cell r="EQ233">
            <v>6.9</v>
          </cell>
          <cell r="ER233">
            <v>0.25</v>
          </cell>
        </row>
        <row r="234">
          <cell r="B234">
            <v>42794</v>
          </cell>
          <cell r="C234">
            <v>4166.6096411018952</v>
          </cell>
          <cell r="D234">
            <v>-126</v>
          </cell>
          <cell r="E234">
            <v>281</v>
          </cell>
          <cell r="F234">
            <v>2362</v>
          </cell>
          <cell r="G234">
            <v>-1804.6096411018952</v>
          </cell>
          <cell r="H234">
            <v>2517</v>
          </cell>
          <cell r="I234">
            <v>4166.6096411018952</v>
          </cell>
          <cell r="J234">
            <v>960</v>
          </cell>
          <cell r="K234">
            <v>656</v>
          </cell>
          <cell r="L234">
            <v>16791</v>
          </cell>
          <cell r="M234">
            <v>12624.390358898105</v>
          </cell>
          <cell r="N234">
            <v>18408</v>
          </cell>
          <cell r="O234">
            <v>10994</v>
          </cell>
          <cell r="P234">
            <v>6541</v>
          </cell>
          <cell r="Q234">
            <v>873</v>
          </cell>
          <cell r="R234">
            <v>114686</v>
          </cell>
          <cell r="S234">
            <v>342196.51514712843</v>
          </cell>
          <cell r="T234">
            <v>112634</v>
          </cell>
          <cell r="U234">
            <v>54989</v>
          </cell>
          <cell r="V234">
            <v>1161642</v>
          </cell>
          <cell r="W234">
            <v>819445.48485287162</v>
          </cell>
          <cell r="X234">
            <v>1329264</v>
          </cell>
          <cell r="AC234">
            <v>3940</v>
          </cell>
          <cell r="AD234">
            <v>10662</v>
          </cell>
          <cell r="AE234">
            <v>1478</v>
          </cell>
          <cell r="AF234">
            <v>16080</v>
          </cell>
          <cell r="AO234">
            <v>11009</v>
          </cell>
          <cell r="AP234">
            <v>7294</v>
          </cell>
          <cell r="AQ234">
            <v>730</v>
          </cell>
          <cell r="AR234">
            <v>19033</v>
          </cell>
          <cell r="AS234">
            <v>61064</v>
          </cell>
          <cell r="AT234">
            <v>42296</v>
          </cell>
          <cell r="AU234">
            <v>13386</v>
          </cell>
          <cell r="AV234">
            <v>116746</v>
          </cell>
          <cell r="BA234">
            <v>146231</v>
          </cell>
          <cell r="BC234">
            <v>1547812</v>
          </cell>
          <cell r="BD234">
            <v>1694043</v>
          </cell>
          <cell r="BF234">
            <v>1551</v>
          </cell>
          <cell r="BH234">
            <v>3228</v>
          </cell>
          <cell r="BI234">
            <v>4779</v>
          </cell>
          <cell r="BK234">
            <v>268217</v>
          </cell>
          <cell r="BM234">
            <v>-771</v>
          </cell>
          <cell r="CK234">
            <v>176192</v>
          </cell>
          <cell r="CP234">
            <v>268217</v>
          </cell>
          <cell r="CT234">
            <v>1343993</v>
          </cell>
          <cell r="CU234">
            <v>66014</v>
          </cell>
          <cell r="CV234">
            <v>2724</v>
          </cell>
          <cell r="DA234">
            <v>-771</v>
          </cell>
          <cell r="DE234">
            <v>6318</v>
          </cell>
          <cell r="DF234">
            <v>166</v>
          </cell>
          <cell r="DH234">
            <v>1277979</v>
          </cell>
          <cell r="DI234">
            <v>146231</v>
          </cell>
          <cell r="DJ234">
            <v>1424210</v>
          </cell>
          <cell r="DM234">
            <v>1551</v>
          </cell>
          <cell r="DN234">
            <v>7703</v>
          </cell>
          <cell r="DP234">
            <v>2.31</v>
          </cell>
          <cell r="DQ234">
            <v>3.8</v>
          </cell>
          <cell r="DR234">
            <v>1.42</v>
          </cell>
          <cell r="DS234">
            <v>1.7</v>
          </cell>
          <cell r="DT234">
            <v>4.37</v>
          </cell>
          <cell r="DV234">
            <v>0.67</v>
          </cell>
          <cell r="DY234">
            <v>0.15</v>
          </cell>
          <cell r="DZ234">
            <v>0.13</v>
          </cell>
          <cell r="EA234">
            <v>0.44</v>
          </cell>
          <cell r="EB234">
            <v>0.42</v>
          </cell>
          <cell r="EC234">
            <v>0.91</v>
          </cell>
          <cell r="ED234">
            <v>0.78</v>
          </cell>
          <cell r="EI234">
            <v>0.9</v>
          </cell>
          <cell r="EJ234">
            <v>1.88</v>
          </cell>
          <cell r="EK234">
            <v>2.13</v>
          </cell>
          <cell r="EL234">
            <v>0.8</v>
          </cell>
          <cell r="EM234">
            <v>0.37</v>
          </cell>
          <cell r="EN234">
            <v>3.44E-2</v>
          </cell>
          <cell r="EO234">
            <v>0.34</v>
          </cell>
          <cell r="EP234">
            <v>1.1227</v>
          </cell>
          <cell r="EQ234">
            <v>5.9</v>
          </cell>
          <cell r="ER234">
            <v>0.25</v>
          </cell>
        </row>
        <row r="235">
          <cell r="B235">
            <v>42825</v>
          </cell>
          <cell r="C235">
            <v>4840.8212404469386</v>
          </cell>
          <cell r="D235">
            <v>-411</v>
          </cell>
          <cell r="E235">
            <v>250</v>
          </cell>
          <cell r="F235">
            <v>4630</v>
          </cell>
          <cell r="G235">
            <v>-210.82124044693865</v>
          </cell>
          <cell r="H235">
            <v>4469</v>
          </cell>
          <cell r="I235">
            <v>4840.8212404469386</v>
          </cell>
          <cell r="J235">
            <v>1112</v>
          </cell>
          <cell r="K235">
            <v>656</v>
          </cell>
          <cell r="L235">
            <v>19508</v>
          </cell>
          <cell r="M235">
            <v>14667.178759553062</v>
          </cell>
          <cell r="N235">
            <v>21277</v>
          </cell>
          <cell r="O235">
            <v>12964</v>
          </cell>
          <cell r="P235">
            <v>7266</v>
          </cell>
          <cell r="Q235">
            <v>1047</v>
          </cell>
          <cell r="R235">
            <v>138339</v>
          </cell>
          <cell r="S235">
            <v>347037.33638757537</v>
          </cell>
          <cell r="T235">
            <v>112358</v>
          </cell>
          <cell r="U235">
            <v>55724</v>
          </cell>
          <cell r="V235">
            <v>1166022</v>
          </cell>
          <cell r="W235">
            <v>818984.66361242463</v>
          </cell>
          <cell r="X235">
            <v>1334104</v>
          </cell>
          <cell r="AC235">
            <v>4067</v>
          </cell>
          <cell r="AD235">
            <v>11382</v>
          </cell>
          <cell r="AE235">
            <v>1489</v>
          </cell>
          <cell r="AF235">
            <v>16938</v>
          </cell>
          <cell r="AO235">
            <v>14435</v>
          </cell>
          <cell r="AP235">
            <v>8696</v>
          </cell>
          <cell r="AQ235">
            <v>882</v>
          </cell>
          <cell r="AR235">
            <v>24013</v>
          </cell>
          <cell r="AS235">
            <v>80339</v>
          </cell>
          <cell r="AT235">
            <v>50382</v>
          </cell>
          <cell r="AU235">
            <v>15820</v>
          </cell>
          <cell r="AV235">
            <v>146541</v>
          </cell>
          <cell r="BA235">
            <v>146829</v>
          </cell>
          <cell r="BC235">
            <v>1572207</v>
          </cell>
          <cell r="BD235">
            <v>1719036</v>
          </cell>
          <cell r="BF235">
            <v>599</v>
          </cell>
          <cell r="BH235">
            <v>22311</v>
          </cell>
          <cell r="BI235">
            <v>22910</v>
          </cell>
          <cell r="BK235">
            <v>268855</v>
          </cell>
          <cell r="BM235">
            <v>638</v>
          </cell>
          <cell r="CK235">
            <v>180566</v>
          </cell>
          <cell r="CP235">
            <v>268855</v>
          </cell>
          <cell r="CT235">
            <v>1354822</v>
          </cell>
          <cell r="CU235">
            <v>66830</v>
          </cell>
          <cell r="CV235">
            <v>4374</v>
          </cell>
          <cell r="DA235">
            <v>638</v>
          </cell>
          <cell r="DE235">
            <v>11001</v>
          </cell>
          <cell r="DF235">
            <v>799</v>
          </cell>
          <cell r="DH235">
            <v>1287992</v>
          </cell>
          <cell r="DI235">
            <v>146829</v>
          </cell>
          <cell r="DJ235">
            <v>1434821</v>
          </cell>
          <cell r="DM235">
            <v>599</v>
          </cell>
          <cell r="DN235">
            <v>10801</v>
          </cell>
          <cell r="DP235">
            <v>2.31</v>
          </cell>
          <cell r="DQ235">
            <v>3.99</v>
          </cell>
          <cell r="DR235">
            <v>1.37</v>
          </cell>
          <cell r="DS235">
            <v>1.68</v>
          </cell>
          <cell r="DT235">
            <v>4.28</v>
          </cell>
          <cell r="DV235">
            <v>0.62</v>
          </cell>
          <cell r="DY235">
            <v>0.15</v>
          </cell>
          <cell r="DZ235">
            <v>0.13</v>
          </cell>
          <cell r="EA235">
            <v>0.43</v>
          </cell>
          <cell r="EB235">
            <v>0.41</v>
          </cell>
          <cell r="EC235">
            <v>0.74</v>
          </cell>
          <cell r="ED235">
            <v>0.85</v>
          </cell>
          <cell r="EI235">
            <v>0.9</v>
          </cell>
          <cell r="EJ235">
            <v>1.93</v>
          </cell>
          <cell r="EK235">
            <v>2.13</v>
          </cell>
          <cell r="EL235">
            <v>0.81</v>
          </cell>
          <cell r="EM235">
            <v>0.37</v>
          </cell>
          <cell r="EN235">
            <v>6.2100000000000002E-2</v>
          </cell>
          <cell r="EO235">
            <v>0.33</v>
          </cell>
          <cell r="EP235">
            <v>1.1220000000000001</v>
          </cell>
          <cell r="EQ235">
            <v>6.8</v>
          </cell>
          <cell r="ER235">
            <v>0.25</v>
          </cell>
        </row>
        <row r="236">
          <cell r="B236">
            <v>42855</v>
          </cell>
          <cell r="C236">
            <v>4186.2134448476772</v>
          </cell>
          <cell r="D236">
            <v>-153</v>
          </cell>
          <cell r="E236">
            <v>242</v>
          </cell>
          <cell r="F236">
            <v>1672</v>
          </cell>
          <cell r="G236">
            <v>-2514.2134448476772</v>
          </cell>
          <cell r="H236">
            <v>1761</v>
          </cell>
          <cell r="I236">
            <v>4186.2134448476772</v>
          </cell>
          <cell r="J236">
            <v>953</v>
          </cell>
          <cell r="K236">
            <v>465</v>
          </cell>
          <cell r="L236">
            <v>16870</v>
          </cell>
          <cell r="M236">
            <v>12683.786555152323</v>
          </cell>
          <cell r="N236">
            <v>18289</v>
          </cell>
          <cell r="O236">
            <v>11216</v>
          </cell>
          <cell r="P236">
            <v>6111</v>
          </cell>
          <cell r="Q236">
            <v>962</v>
          </cell>
          <cell r="R236">
            <v>116536</v>
          </cell>
          <cell r="S236">
            <v>351223.54983242304</v>
          </cell>
          <cell r="T236">
            <v>112203</v>
          </cell>
          <cell r="U236">
            <v>55948</v>
          </cell>
          <cell r="V236">
            <v>1167442</v>
          </cell>
          <cell r="W236">
            <v>816218.45016757702</v>
          </cell>
          <cell r="X236">
            <v>1335593</v>
          </cell>
          <cell r="AC236">
            <v>4026</v>
          </cell>
          <cell r="AD236">
            <v>11162</v>
          </cell>
          <cell r="AE236">
            <v>1431</v>
          </cell>
          <cell r="AF236">
            <v>16619</v>
          </cell>
          <cell r="AO236">
            <v>11593</v>
          </cell>
          <cell r="AP236">
            <v>6619</v>
          </cell>
          <cell r="AQ236">
            <v>778</v>
          </cell>
          <cell r="AR236">
            <v>18989</v>
          </cell>
          <cell r="AS236">
            <v>63293</v>
          </cell>
          <cell r="AT236">
            <v>37198</v>
          </cell>
          <cell r="AU236">
            <v>12583</v>
          </cell>
          <cell r="AV236">
            <v>113074</v>
          </cell>
          <cell r="BA236">
            <v>147789</v>
          </cell>
          <cell r="BC236">
            <v>1575514</v>
          </cell>
          <cell r="BD236">
            <v>1723303</v>
          </cell>
          <cell r="BF236">
            <v>884</v>
          </cell>
          <cell r="BH236">
            <v>3399</v>
          </cell>
          <cell r="BI236">
            <v>4283</v>
          </cell>
          <cell r="BK236">
            <v>272693</v>
          </cell>
          <cell r="BM236">
            <v>3838</v>
          </cell>
          <cell r="CK236">
            <v>184078</v>
          </cell>
          <cell r="CP236">
            <v>272693</v>
          </cell>
          <cell r="CT236">
            <v>1364289</v>
          </cell>
          <cell r="CU236">
            <v>67588</v>
          </cell>
          <cell r="CV236">
            <v>3512</v>
          </cell>
          <cell r="DA236">
            <v>3838</v>
          </cell>
          <cell r="DE236">
            <v>9496</v>
          </cell>
          <cell r="DF236">
            <v>788</v>
          </cell>
          <cell r="DH236">
            <v>1296701</v>
          </cell>
          <cell r="DI236">
            <v>147789</v>
          </cell>
          <cell r="DJ236">
            <v>1444490</v>
          </cell>
          <cell r="DM236">
            <v>884</v>
          </cell>
          <cell r="DN236">
            <v>9592</v>
          </cell>
          <cell r="DP236">
            <v>2.33</v>
          </cell>
          <cell r="DQ236">
            <v>4.04</v>
          </cell>
          <cell r="DR236">
            <v>1.35</v>
          </cell>
          <cell r="DS236">
            <v>1.65</v>
          </cell>
          <cell r="DT236">
            <v>4.54</v>
          </cell>
          <cell r="DV236">
            <v>0.66</v>
          </cell>
          <cell r="DY236">
            <v>0.15</v>
          </cell>
          <cell r="DZ236">
            <v>0.13</v>
          </cell>
          <cell r="EA236">
            <v>0.45</v>
          </cell>
          <cell r="EB236">
            <v>0.42</v>
          </cell>
          <cell r="EC236">
            <v>0.99</v>
          </cell>
          <cell r="ED236">
            <v>0.9</v>
          </cell>
          <cell r="EI236">
            <v>0.8</v>
          </cell>
          <cell r="EJ236">
            <v>1.89</v>
          </cell>
          <cell r="EK236">
            <v>2.06</v>
          </cell>
          <cell r="EL236">
            <v>0.89</v>
          </cell>
          <cell r="EM236">
            <v>0.36</v>
          </cell>
          <cell r="EN236">
            <v>6.93E-2</v>
          </cell>
          <cell r="EO236">
            <v>0.33</v>
          </cell>
          <cell r="EP236">
            <v>1.1014999999999999</v>
          </cell>
          <cell r="EQ236">
            <v>8.1999999999999993</v>
          </cell>
          <cell r="ER236">
            <v>0.25</v>
          </cell>
        </row>
        <row r="237">
          <cell r="B237">
            <v>42886</v>
          </cell>
          <cell r="C237">
            <v>4734.8626262533726</v>
          </cell>
          <cell r="D237">
            <v>-136</v>
          </cell>
          <cell r="E237">
            <v>218</v>
          </cell>
          <cell r="F237">
            <v>3506</v>
          </cell>
          <cell r="G237">
            <v>-1228.8626262533726</v>
          </cell>
          <cell r="H237">
            <v>3588</v>
          </cell>
          <cell r="I237">
            <v>4734.8626262533726</v>
          </cell>
          <cell r="J237">
            <v>1130</v>
          </cell>
          <cell r="K237">
            <v>465</v>
          </cell>
          <cell r="L237">
            <v>19081</v>
          </cell>
          <cell r="M237">
            <v>14346.137373746627</v>
          </cell>
          <cell r="N237">
            <v>20676</v>
          </cell>
          <cell r="O237">
            <v>12631</v>
          </cell>
          <cell r="P237">
            <v>7027</v>
          </cell>
          <cell r="Q237">
            <v>1019</v>
          </cell>
          <cell r="R237">
            <v>131379</v>
          </cell>
          <cell r="S237">
            <v>355958.41245867644</v>
          </cell>
          <cell r="T237">
            <v>111756</v>
          </cell>
          <cell r="U237">
            <v>56181</v>
          </cell>
          <cell r="V237">
            <v>1171402</v>
          </cell>
          <cell r="W237">
            <v>815443.58754132362</v>
          </cell>
          <cell r="X237">
            <v>1339340</v>
          </cell>
          <cell r="AC237">
            <v>4256</v>
          </cell>
          <cell r="AD237">
            <v>11513</v>
          </cell>
          <cell r="AE237">
            <v>1465</v>
          </cell>
          <cell r="AF237">
            <v>17234</v>
          </cell>
          <cell r="AO237">
            <v>13834</v>
          </cell>
          <cell r="AP237">
            <v>7903</v>
          </cell>
          <cell r="AQ237">
            <v>843</v>
          </cell>
          <cell r="AR237">
            <v>22581</v>
          </cell>
          <cell r="AS237">
            <v>75135</v>
          </cell>
          <cell r="AT237">
            <v>45351</v>
          </cell>
          <cell r="AU237">
            <v>14750</v>
          </cell>
          <cell r="AV237">
            <v>135236</v>
          </cell>
          <cell r="BA237">
            <v>148220</v>
          </cell>
          <cell r="BC237">
            <v>1577940</v>
          </cell>
          <cell r="BD237">
            <v>1726160</v>
          </cell>
          <cell r="BF237">
            <v>396</v>
          </cell>
          <cell r="BH237">
            <v>2426</v>
          </cell>
          <cell r="BI237">
            <v>2822</v>
          </cell>
          <cell r="BK237">
            <v>272963</v>
          </cell>
          <cell r="BM237">
            <v>271</v>
          </cell>
          <cell r="CK237">
            <v>179272</v>
          </cell>
          <cell r="CP237">
            <v>272963</v>
          </cell>
          <cell r="CT237">
            <v>1358923</v>
          </cell>
          <cell r="CU237">
            <v>66858</v>
          </cell>
          <cell r="CV237">
            <v>-4805</v>
          </cell>
          <cell r="DA237">
            <v>271</v>
          </cell>
          <cell r="DE237">
            <v>-5359</v>
          </cell>
          <cell r="DF237">
            <v>-723</v>
          </cell>
          <cell r="DH237">
            <v>1292065</v>
          </cell>
          <cell r="DI237">
            <v>148220</v>
          </cell>
          <cell r="DJ237">
            <v>1440285</v>
          </cell>
          <cell r="DM237">
            <v>396</v>
          </cell>
          <cell r="DN237">
            <v>-4240</v>
          </cell>
          <cell r="DP237">
            <v>2.34</v>
          </cell>
          <cell r="DQ237">
            <v>4.1900000000000004</v>
          </cell>
          <cell r="DR237">
            <v>1.49</v>
          </cell>
          <cell r="DS237">
            <v>1.73</v>
          </cell>
          <cell r="DT237">
            <v>4.2300000000000004</v>
          </cell>
          <cell r="DV237">
            <v>0.73</v>
          </cell>
          <cell r="DY237">
            <v>0.15</v>
          </cell>
          <cell r="DZ237">
            <v>0.13</v>
          </cell>
          <cell r="EA237">
            <v>0.41</v>
          </cell>
          <cell r="EB237">
            <v>0.39</v>
          </cell>
          <cell r="EC237">
            <v>0.96</v>
          </cell>
          <cell r="ED237">
            <v>1</v>
          </cell>
          <cell r="EI237">
            <v>0.8</v>
          </cell>
          <cell r="EJ237">
            <v>1.94</v>
          </cell>
          <cell r="EK237">
            <v>2.0699999999999998</v>
          </cell>
          <cell r="EL237">
            <v>0.86</v>
          </cell>
          <cell r="EM237">
            <v>0.36</v>
          </cell>
          <cell r="EN237">
            <v>5.7500000000000002E-2</v>
          </cell>
          <cell r="EO237">
            <v>0.32</v>
          </cell>
          <cell r="EP237">
            <v>1.0607</v>
          </cell>
          <cell r="EQ237">
            <v>6.8</v>
          </cell>
          <cell r="ER237">
            <v>0.25</v>
          </cell>
        </row>
        <row r="238">
          <cell r="B238">
            <v>42916</v>
          </cell>
          <cell r="C238">
            <v>5343.5631502474107</v>
          </cell>
          <cell r="D238">
            <v>-169</v>
          </cell>
          <cell r="E238">
            <v>208</v>
          </cell>
          <cell r="F238">
            <v>6187</v>
          </cell>
          <cell r="G238">
            <v>843.4368497525893</v>
          </cell>
          <cell r="H238">
            <v>6226</v>
          </cell>
          <cell r="I238">
            <v>5343.5631502474107</v>
          </cell>
          <cell r="J238">
            <v>1290</v>
          </cell>
          <cell r="K238">
            <v>465</v>
          </cell>
          <cell r="L238">
            <v>21534</v>
          </cell>
          <cell r="M238">
            <v>16190.43684975259</v>
          </cell>
          <cell r="N238">
            <v>23289</v>
          </cell>
          <cell r="O238">
            <v>14918</v>
          </cell>
          <cell r="P238">
            <v>7148</v>
          </cell>
          <cell r="Q238">
            <v>1223</v>
          </cell>
          <cell r="R238">
            <v>142846</v>
          </cell>
          <cell r="S238">
            <v>361301.97560892382</v>
          </cell>
          <cell r="T238">
            <v>111605</v>
          </cell>
          <cell r="U238">
            <v>56388</v>
          </cell>
          <cell r="V238">
            <v>1178095</v>
          </cell>
          <cell r="W238">
            <v>816793.02439107618</v>
          </cell>
          <cell r="X238">
            <v>1346088</v>
          </cell>
          <cell r="AC238">
            <v>4329</v>
          </cell>
          <cell r="AD238">
            <v>11358</v>
          </cell>
          <cell r="AE238">
            <v>1417</v>
          </cell>
          <cell r="AF238">
            <v>17104</v>
          </cell>
          <cell r="AO238">
            <v>14723</v>
          </cell>
          <cell r="AP238">
            <v>8740</v>
          </cell>
          <cell r="AQ238">
            <v>896</v>
          </cell>
          <cell r="AR238">
            <v>24359</v>
          </cell>
          <cell r="AS238">
            <v>78891</v>
          </cell>
          <cell r="AT238">
            <v>48712</v>
          </cell>
          <cell r="AU238">
            <v>14914</v>
          </cell>
          <cell r="AV238">
            <v>142517</v>
          </cell>
          <cell r="BA238">
            <v>148568</v>
          </cell>
          <cell r="BC238">
            <v>1590483</v>
          </cell>
          <cell r="BD238">
            <v>1739051</v>
          </cell>
          <cell r="BF238">
            <v>348</v>
          </cell>
          <cell r="BH238">
            <v>12542</v>
          </cell>
          <cell r="BI238">
            <v>12890</v>
          </cell>
          <cell r="BK238">
            <v>273545</v>
          </cell>
          <cell r="BM238">
            <v>-419</v>
          </cell>
          <cell r="CK238">
            <v>183690</v>
          </cell>
          <cell r="CP238">
            <v>273545</v>
          </cell>
          <cell r="CT238">
            <v>1367788</v>
          </cell>
          <cell r="CU238">
            <v>67461</v>
          </cell>
          <cell r="CV238">
            <v>4418</v>
          </cell>
          <cell r="DA238">
            <v>-419</v>
          </cell>
          <cell r="DE238">
            <v>8871</v>
          </cell>
          <cell r="DF238">
            <v>609</v>
          </cell>
          <cell r="DH238">
            <v>1300327</v>
          </cell>
          <cell r="DI238">
            <v>148568</v>
          </cell>
          <cell r="DJ238">
            <v>1448895</v>
          </cell>
          <cell r="DM238">
            <v>348</v>
          </cell>
          <cell r="DN238">
            <v>8610</v>
          </cell>
          <cell r="DP238" t="str">
            <v>..</v>
          </cell>
          <cell r="DQ238">
            <v>4.2</v>
          </cell>
          <cell r="DR238">
            <v>1.48</v>
          </cell>
          <cell r="DS238">
            <v>1.7</v>
          </cell>
          <cell r="DT238">
            <v>4.28</v>
          </cell>
          <cell r="DV238">
            <v>0.73</v>
          </cell>
          <cell r="DY238">
            <v>0.15</v>
          </cell>
          <cell r="DZ238">
            <v>0.12</v>
          </cell>
          <cell r="EA238">
            <v>0.34</v>
          </cell>
          <cell r="EB238">
            <v>0.33</v>
          </cell>
          <cell r="EC238">
            <v>0.98</v>
          </cell>
          <cell r="ED238">
            <v>1.05</v>
          </cell>
          <cell r="EI238">
            <v>0.8</v>
          </cell>
          <cell r="EJ238">
            <v>1.87</v>
          </cell>
          <cell r="EK238">
            <v>2.0699999999999998</v>
          </cell>
          <cell r="EL238">
            <v>0.88</v>
          </cell>
          <cell r="EM238">
            <v>0.36</v>
          </cell>
          <cell r="EN238">
            <v>0.12620000000000001</v>
          </cell>
          <cell r="EO238">
            <v>0.32</v>
          </cell>
          <cell r="EP238">
            <v>1.284</v>
          </cell>
          <cell r="EQ238">
            <v>5.5</v>
          </cell>
          <cell r="ER238">
            <v>0.25</v>
          </cell>
        </row>
        <row r="239">
          <cell r="B239">
            <v>42947</v>
          </cell>
          <cell r="C239">
            <v>5189.4649684074948</v>
          </cell>
          <cell r="D239">
            <v>57</v>
          </cell>
          <cell r="E239">
            <v>206</v>
          </cell>
          <cell r="F239">
            <v>3113</v>
          </cell>
          <cell r="G239">
            <v>-2076.4649684074948</v>
          </cell>
          <cell r="H239">
            <v>3376</v>
          </cell>
          <cell r="I239">
            <v>5189.4649684074948</v>
          </cell>
          <cell r="J239">
            <v>1500</v>
          </cell>
          <cell r="K239">
            <v>486</v>
          </cell>
          <cell r="L239">
            <v>20913</v>
          </cell>
          <cell r="M239">
            <v>15723.535031592506</v>
          </cell>
          <cell r="N239">
            <v>22898</v>
          </cell>
          <cell r="O239">
            <v>13937</v>
          </cell>
          <cell r="P239">
            <v>7881</v>
          </cell>
          <cell r="Q239">
            <v>1081</v>
          </cell>
          <cell r="R239">
            <v>142165</v>
          </cell>
          <cell r="S239">
            <v>366491.44057733129</v>
          </cell>
          <cell r="T239">
            <v>111237</v>
          </cell>
          <cell r="U239">
            <v>56594</v>
          </cell>
          <cell r="V239">
            <v>1181118</v>
          </cell>
          <cell r="W239">
            <v>814626.55942266877</v>
          </cell>
          <cell r="X239">
            <v>1348949</v>
          </cell>
          <cell r="AC239">
            <v>3889</v>
          </cell>
          <cell r="AD239">
            <v>14326</v>
          </cell>
          <cell r="AE239">
            <v>1466</v>
          </cell>
          <cell r="AF239">
            <v>19680</v>
          </cell>
          <cell r="AO239">
            <v>13442</v>
          </cell>
          <cell r="AP239">
            <v>8495</v>
          </cell>
          <cell r="AQ239">
            <v>864</v>
          </cell>
          <cell r="AR239">
            <v>22800</v>
          </cell>
          <cell r="AS239">
            <v>73221</v>
          </cell>
          <cell r="AT239">
            <v>48429</v>
          </cell>
          <cell r="AU239">
            <v>15664</v>
          </cell>
          <cell r="AV239">
            <v>137314</v>
          </cell>
          <cell r="BA239">
            <v>149143</v>
          </cell>
          <cell r="BC239">
            <v>1585814</v>
          </cell>
          <cell r="BD239">
            <v>1734957</v>
          </cell>
          <cell r="BF239">
            <v>575</v>
          </cell>
          <cell r="BH239">
            <v>-2163</v>
          </cell>
          <cell r="BI239">
            <v>-1588</v>
          </cell>
          <cell r="BK239">
            <v>272697</v>
          </cell>
          <cell r="BM239">
            <v>-848</v>
          </cell>
          <cell r="CK239">
            <v>183183</v>
          </cell>
          <cell r="CP239">
            <v>272697</v>
          </cell>
          <cell r="CT239">
            <v>1365364</v>
          </cell>
          <cell r="CU239">
            <v>67764</v>
          </cell>
          <cell r="CV239">
            <v>-507</v>
          </cell>
          <cell r="DA239">
            <v>-848</v>
          </cell>
          <cell r="DE239">
            <v>-2410</v>
          </cell>
          <cell r="DF239">
            <v>309</v>
          </cell>
          <cell r="DH239">
            <v>1297600</v>
          </cell>
          <cell r="DI239">
            <v>149143</v>
          </cell>
          <cell r="DJ239">
            <v>1446743</v>
          </cell>
          <cell r="DM239">
            <v>575</v>
          </cell>
          <cell r="DN239">
            <v>-2144</v>
          </cell>
          <cell r="DP239" t="str">
            <v>..</v>
          </cell>
          <cell r="DQ239">
            <v>4.07</v>
          </cell>
          <cell r="DR239">
            <v>1.41</v>
          </cell>
          <cell r="DS239">
            <v>1.81</v>
          </cell>
          <cell r="DT239">
            <v>4.51</v>
          </cell>
          <cell r="DV239">
            <v>0.79</v>
          </cell>
          <cell r="DY239">
            <v>0.14000000000000001</v>
          </cell>
          <cell r="DZ239">
            <v>0.12</v>
          </cell>
          <cell r="EA239">
            <v>0.33</v>
          </cell>
          <cell r="EB239">
            <v>0.32</v>
          </cell>
          <cell r="EC239">
            <v>0.97</v>
          </cell>
          <cell r="ED239">
            <v>1.08</v>
          </cell>
          <cell r="EI239">
            <v>0.8</v>
          </cell>
          <cell r="EJ239">
            <v>1.73</v>
          </cell>
          <cell r="EK239">
            <v>1.99</v>
          </cell>
          <cell r="EL239">
            <v>0.92</v>
          </cell>
          <cell r="EM239">
            <v>0.35</v>
          </cell>
          <cell r="EN239" t="str">
            <v>n/a</v>
          </cell>
          <cell r="EO239">
            <v>0.32</v>
          </cell>
          <cell r="EP239">
            <v>1.2454000000000001</v>
          </cell>
          <cell r="EQ239">
            <v>4.3</v>
          </cell>
          <cell r="ER239">
            <v>0.25</v>
          </cell>
        </row>
        <row r="240">
          <cell r="B240">
            <v>42978</v>
          </cell>
          <cell r="C240">
            <v>5572.1053735158639</v>
          </cell>
          <cell r="D240">
            <v>211</v>
          </cell>
          <cell r="E240">
            <v>172</v>
          </cell>
          <cell r="F240">
            <v>5158</v>
          </cell>
          <cell r="G240">
            <v>-414.1053735158639</v>
          </cell>
          <cell r="H240">
            <v>5541</v>
          </cell>
          <cell r="I240">
            <v>5572.1053735158639</v>
          </cell>
          <cell r="J240">
            <v>1477</v>
          </cell>
          <cell r="K240">
            <v>486</v>
          </cell>
          <cell r="L240">
            <v>22455</v>
          </cell>
          <cell r="M240">
            <v>16882.894626484136</v>
          </cell>
          <cell r="N240">
            <v>24418</v>
          </cell>
          <cell r="O240">
            <v>15651</v>
          </cell>
          <cell r="P240">
            <v>7584</v>
          </cell>
          <cell r="Q240">
            <v>1183</v>
          </cell>
          <cell r="R240">
            <v>149170</v>
          </cell>
          <cell r="S240">
            <v>372063.54595084715</v>
          </cell>
          <cell r="T240">
            <v>111138</v>
          </cell>
          <cell r="U240">
            <v>56766</v>
          </cell>
          <cell r="V240">
            <v>1186238</v>
          </cell>
          <cell r="W240">
            <v>814174.45404915279</v>
          </cell>
          <cell r="X240">
            <v>1354142</v>
          </cell>
          <cell r="AC240">
            <v>4094</v>
          </cell>
          <cell r="AD240">
            <v>13412</v>
          </cell>
          <cell r="AE240">
            <v>1461</v>
          </cell>
          <cell r="AF240">
            <v>18967</v>
          </cell>
          <cell r="AO240">
            <v>12831</v>
          </cell>
          <cell r="AP240">
            <v>8271</v>
          </cell>
          <cell r="AQ240">
            <v>868</v>
          </cell>
          <cell r="AR240">
            <v>21971</v>
          </cell>
          <cell r="AS240">
            <v>70491</v>
          </cell>
          <cell r="AT240">
            <v>46889</v>
          </cell>
          <cell r="AU240">
            <v>14575</v>
          </cell>
          <cell r="AV240">
            <v>131955</v>
          </cell>
          <cell r="BA240">
            <v>149784</v>
          </cell>
          <cell r="BC240">
            <v>1591981</v>
          </cell>
          <cell r="BD240">
            <v>1741765</v>
          </cell>
          <cell r="BF240">
            <v>610</v>
          </cell>
          <cell r="BH240">
            <v>5376</v>
          </cell>
          <cell r="BI240">
            <v>5986</v>
          </cell>
          <cell r="BK240">
            <v>272005</v>
          </cell>
          <cell r="BM240">
            <v>-692</v>
          </cell>
          <cell r="CK240">
            <v>182612</v>
          </cell>
          <cell r="CP240">
            <v>272005</v>
          </cell>
          <cell r="CT240">
            <v>1367502</v>
          </cell>
          <cell r="CU240">
            <v>67620</v>
          </cell>
          <cell r="CV240">
            <v>-1387</v>
          </cell>
          <cell r="DA240">
            <v>-692</v>
          </cell>
          <cell r="DE240">
            <v>1318</v>
          </cell>
          <cell r="DF240">
            <v>-137</v>
          </cell>
          <cell r="DH240">
            <v>1299882</v>
          </cell>
          <cell r="DI240">
            <v>149784</v>
          </cell>
          <cell r="DJ240">
            <v>1449666</v>
          </cell>
          <cell r="DM240">
            <v>610</v>
          </cell>
          <cell r="DN240">
            <v>2065</v>
          </cell>
          <cell r="DP240" t="str">
            <v>..</v>
          </cell>
          <cell r="DQ240">
            <v>4.0199999999999996</v>
          </cell>
          <cell r="DR240">
            <v>1.43</v>
          </cell>
          <cell r="DS240">
            <v>1.62</v>
          </cell>
          <cell r="DT240">
            <v>4.32</v>
          </cell>
          <cell r="DV240">
            <v>0.86</v>
          </cell>
          <cell r="DY240">
            <v>0.14000000000000001</v>
          </cell>
          <cell r="DZ240">
            <v>0.12</v>
          </cell>
          <cell r="EA240">
            <v>0.35</v>
          </cell>
          <cell r="EB240">
            <v>0.34</v>
          </cell>
          <cell r="EC240">
            <v>1.1100000000000001</v>
          </cell>
          <cell r="ED240">
            <v>1.1599999999999999</v>
          </cell>
          <cell r="EI240">
            <v>0.8</v>
          </cell>
          <cell r="EJ240">
            <v>1.8</v>
          </cell>
          <cell r="EK240">
            <v>2.02</v>
          </cell>
          <cell r="EL240">
            <v>1.03</v>
          </cell>
          <cell r="EM240">
            <v>0.35</v>
          </cell>
          <cell r="EN240" t="str">
            <v>n/a</v>
          </cell>
          <cell r="EO240">
            <v>0.31</v>
          </cell>
          <cell r="EP240">
            <v>1.0688</v>
          </cell>
          <cell r="EQ240">
            <v>4.5</v>
          </cell>
          <cell r="ER240">
            <v>0.25</v>
          </cell>
        </row>
        <row r="241">
          <cell r="B241">
            <v>43008</v>
          </cell>
          <cell r="C241">
            <v>4947.5233685707544</v>
          </cell>
          <cell r="D241">
            <v>-133</v>
          </cell>
          <cell r="E241">
            <v>193</v>
          </cell>
          <cell r="F241">
            <v>4458</v>
          </cell>
          <cell r="G241">
            <v>-489.52336857075443</v>
          </cell>
          <cell r="H241">
            <v>4518</v>
          </cell>
          <cell r="I241">
            <v>4947.5233685707544</v>
          </cell>
          <cell r="J241">
            <v>1351</v>
          </cell>
          <cell r="K241">
            <v>486</v>
          </cell>
          <cell r="L241">
            <v>19938</v>
          </cell>
          <cell r="M241">
            <v>14990.476631429246</v>
          </cell>
          <cell r="N241">
            <v>21775</v>
          </cell>
          <cell r="O241">
            <v>13235</v>
          </cell>
          <cell r="P241">
            <v>7453</v>
          </cell>
          <cell r="Q241">
            <v>1087</v>
          </cell>
          <cell r="R241">
            <v>133608</v>
          </cell>
          <cell r="S241">
            <v>377011.06931941793</v>
          </cell>
          <cell r="T241">
            <v>105335</v>
          </cell>
          <cell r="U241">
            <v>56959</v>
          </cell>
          <cell r="V241">
            <v>1196393</v>
          </cell>
          <cell r="W241">
            <v>819381.93068058207</v>
          </cell>
          <cell r="X241">
            <v>1358687</v>
          </cell>
          <cell r="AC241">
            <v>4080</v>
          </cell>
          <cell r="AD241">
            <v>11953</v>
          </cell>
          <cell r="AE241">
            <v>1383</v>
          </cell>
          <cell r="AF241">
            <v>17416</v>
          </cell>
          <cell r="AO241">
            <v>11753</v>
          </cell>
          <cell r="AP241">
            <v>8341</v>
          </cell>
          <cell r="AQ241">
            <v>809</v>
          </cell>
          <cell r="AR241">
            <v>20903</v>
          </cell>
          <cell r="AS241">
            <v>66228</v>
          </cell>
          <cell r="AT241">
            <v>48050</v>
          </cell>
          <cell r="AU241">
            <v>14029</v>
          </cell>
          <cell r="AV241">
            <v>128307</v>
          </cell>
          <cell r="BA241">
            <v>150375</v>
          </cell>
          <cell r="BC241">
            <v>1600993</v>
          </cell>
          <cell r="BD241">
            <v>1751368</v>
          </cell>
          <cell r="BF241">
            <v>591</v>
          </cell>
          <cell r="BH241">
            <v>10575</v>
          </cell>
          <cell r="BI241">
            <v>11166</v>
          </cell>
          <cell r="BK241">
            <v>271864</v>
          </cell>
          <cell r="BM241">
            <v>-141</v>
          </cell>
          <cell r="CK241">
            <v>187911</v>
          </cell>
          <cell r="CP241">
            <v>271864</v>
          </cell>
          <cell r="CT241">
            <v>1376536</v>
          </cell>
          <cell r="CU241">
            <v>67956</v>
          </cell>
          <cell r="CV241">
            <v>4929</v>
          </cell>
          <cell r="DA241">
            <v>-141</v>
          </cell>
          <cell r="DE241">
            <v>10107</v>
          </cell>
          <cell r="DF241">
            <v>341</v>
          </cell>
          <cell r="DH241">
            <v>1308580</v>
          </cell>
          <cell r="DI241">
            <v>150375</v>
          </cell>
          <cell r="DJ241">
            <v>1458955</v>
          </cell>
          <cell r="DM241">
            <v>591</v>
          </cell>
          <cell r="DN241">
            <v>10357</v>
          </cell>
          <cell r="DP241" t="str">
            <v>..</v>
          </cell>
          <cell r="DQ241">
            <v>4.01</v>
          </cell>
          <cell r="DR241">
            <v>1.4</v>
          </cell>
          <cell r="DS241">
            <v>1.6</v>
          </cell>
          <cell r="DT241">
            <v>4.3099999999999996</v>
          </cell>
          <cell r="DV241">
            <v>0.78</v>
          </cell>
          <cell r="DY241">
            <v>0.14000000000000001</v>
          </cell>
          <cell r="DZ241">
            <v>0.11</v>
          </cell>
          <cell r="EA241">
            <v>0.3</v>
          </cell>
          <cell r="EB241">
            <v>0.28999999999999998</v>
          </cell>
          <cell r="EC241">
            <v>1.19</v>
          </cell>
          <cell r="ED241">
            <v>1.26</v>
          </cell>
          <cell r="EI241">
            <v>0.8</v>
          </cell>
          <cell r="EJ241">
            <v>1.81</v>
          </cell>
          <cell r="EK241">
            <v>1.99</v>
          </cell>
          <cell r="EL241">
            <v>1.1000000000000001</v>
          </cell>
          <cell r="EM241">
            <v>0.35</v>
          </cell>
          <cell r="EN241" t="str">
            <v>n/a</v>
          </cell>
          <cell r="EO241">
            <v>0.33</v>
          </cell>
          <cell r="EP241">
            <v>1.3828</v>
          </cell>
          <cell r="EQ241">
            <v>4.8</v>
          </cell>
          <cell r="ER241">
            <v>0.25</v>
          </cell>
        </row>
        <row r="242">
          <cell r="B242">
            <v>43039</v>
          </cell>
          <cell r="C242">
            <v>5512.7985596096951</v>
          </cell>
          <cell r="D242">
            <v>-21</v>
          </cell>
          <cell r="E242">
            <v>490</v>
          </cell>
          <cell r="F242">
            <v>2741</v>
          </cell>
          <cell r="G242">
            <v>-2771.7985596096951</v>
          </cell>
          <cell r="H242">
            <v>3211</v>
          </cell>
          <cell r="I242">
            <v>5512.7985596096951</v>
          </cell>
          <cell r="J242">
            <v>1375</v>
          </cell>
          <cell r="K242">
            <v>786</v>
          </cell>
          <cell r="L242">
            <v>22216</v>
          </cell>
          <cell r="M242">
            <v>16703.201440390305</v>
          </cell>
          <cell r="N242">
            <v>24376</v>
          </cell>
          <cell r="O242">
            <v>13883</v>
          </cell>
          <cell r="P242">
            <v>9547</v>
          </cell>
          <cell r="Q242">
            <v>946</v>
          </cell>
          <cell r="R242">
            <v>148795</v>
          </cell>
          <cell r="S242">
            <v>382523.86787902762</v>
          </cell>
          <cell r="T242">
            <v>105174</v>
          </cell>
          <cell r="U242">
            <v>57447</v>
          </cell>
          <cell r="V242">
            <v>1199122</v>
          </cell>
          <cell r="W242">
            <v>816598.13212097238</v>
          </cell>
          <cell r="X242">
            <v>1361743</v>
          </cell>
          <cell r="AC242">
            <v>4122</v>
          </cell>
          <cell r="AD242">
            <v>15564</v>
          </cell>
          <cell r="AE242">
            <v>1526</v>
          </cell>
          <cell r="AF242">
            <v>21213</v>
          </cell>
          <cell r="AO242">
            <v>12304</v>
          </cell>
          <cell r="AP242">
            <v>10054</v>
          </cell>
          <cell r="AQ242">
            <v>707</v>
          </cell>
          <cell r="AR242">
            <v>23065</v>
          </cell>
          <cell r="AS242">
            <v>67946</v>
          </cell>
          <cell r="AT242">
            <v>56379</v>
          </cell>
          <cell r="AU242">
            <v>14603</v>
          </cell>
          <cell r="AV242">
            <v>138928</v>
          </cell>
          <cell r="BA242">
            <v>151183</v>
          </cell>
          <cell r="BC242">
            <v>1601669</v>
          </cell>
          <cell r="BD242">
            <v>1752852</v>
          </cell>
          <cell r="BF242">
            <v>808</v>
          </cell>
          <cell r="BH242">
            <v>691</v>
          </cell>
          <cell r="BI242">
            <v>1499</v>
          </cell>
          <cell r="BK242">
            <v>271156</v>
          </cell>
          <cell r="BM242">
            <v>-709</v>
          </cell>
          <cell r="CK242">
            <v>186382</v>
          </cell>
          <cell r="CP242">
            <v>271156</v>
          </cell>
          <cell r="CT242">
            <v>1376541</v>
          </cell>
          <cell r="CU242">
            <v>67337</v>
          </cell>
          <cell r="CV242">
            <v>-1552</v>
          </cell>
          <cell r="DA242">
            <v>-709</v>
          </cell>
          <cell r="DE242">
            <v>-76</v>
          </cell>
          <cell r="DF242">
            <v>-614</v>
          </cell>
          <cell r="DH242">
            <v>1309204</v>
          </cell>
          <cell r="DI242">
            <v>151183</v>
          </cell>
          <cell r="DJ242">
            <v>1460387</v>
          </cell>
          <cell r="DM242">
            <v>808</v>
          </cell>
          <cell r="DN242">
            <v>1346</v>
          </cell>
          <cell r="DP242" t="str">
            <v>..</v>
          </cell>
          <cell r="DQ242">
            <v>4.0199999999999996</v>
          </cell>
          <cell r="DR242">
            <v>1.55</v>
          </cell>
          <cell r="DS242">
            <v>1.7</v>
          </cell>
          <cell r="DT242">
            <v>4.3099999999999996</v>
          </cell>
          <cell r="DV242">
            <v>0.74</v>
          </cell>
          <cell r="DY242">
            <v>0.12</v>
          </cell>
          <cell r="DZ242">
            <v>0.09</v>
          </cell>
          <cell r="EA242">
            <v>0.27</v>
          </cell>
          <cell r="EB242">
            <v>0.27</v>
          </cell>
          <cell r="EC242">
            <v>1.42</v>
          </cell>
          <cell r="ED242">
            <v>1.1599999999999999</v>
          </cell>
          <cell r="EI242">
            <v>0.8</v>
          </cell>
          <cell r="EJ242">
            <v>1.72</v>
          </cell>
          <cell r="EK242">
            <v>1.94</v>
          </cell>
          <cell r="EL242">
            <v>1.1399999999999999</v>
          </cell>
          <cell r="EM242">
            <v>0.35</v>
          </cell>
          <cell r="EN242" t="str">
            <v>n/a</v>
          </cell>
          <cell r="EO242">
            <v>0.4</v>
          </cell>
          <cell r="EP242">
            <v>1.3759999999999999</v>
          </cell>
          <cell r="EQ242">
            <v>4.2</v>
          </cell>
          <cell r="ER242">
            <v>0.25</v>
          </cell>
        </row>
        <row r="243">
          <cell r="B243">
            <v>43069</v>
          </cell>
          <cell r="C243">
            <v>5374.5815151098313</v>
          </cell>
          <cell r="D243">
            <v>285</v>
          </cell>
          <cell r="E243">
            <v>496</v>
          </cell>
          <cell r="F243">
            <v>4252</v>
          </cell>
          <cell r="G243">
            <v>-1122.5815151098313</v>
          </cell>
          <cell r="H243">
            <v>5033</v>
          </cell>
          <cell r="I243">
            <v>5374.5815151098313</v>
          </cell>
          <cell r="J243">
            <v>1336</v>
          </cell>
          <cell r="K243">
            <v>786</v>
          </cell>
          <cell r="L243">
            <v>21659</v>
          </cell>
          <cell r="M243">
            <v>16284.418484890168</v>
          </cell>
          <cell r="N243">
            <v>23781</v>
          </cell>
          <cell r="O243">
            <v>14546</v>
          </cell>
          <cell r="P243">
            <v>8229</v>
          </cell>
          <cell r="Q243">
            <v>1005</v>
          </cell>
          <cell r="R243">
            <v>148610</v>
          </cell>
          <cell r="S243">
            <v>387898.44939413742</v>
          </cell>
          <cell r="T243">
            <v>105458</v>
          </cell>
          <cell r="U243">
            <v>57942</v>
          </cell>
          <cell r="V243">
            <v>1203444</v>
          </cell>
          <cell r="W243">
            <v>815545.55060586263</v>
          </cell>
          <cell r="X243">
            <v>1366844</v>
          </cell>
          <cell r="AC243">
            <v>4213</v>
          </cell>
          <cell r="AD243">
            <v>13303</v>
          </cell>
          <cell r="AE243">
            <v>1500</v>
          </cell>
          <cell r="AF243">
            <v>19016</v>
          </cell>
          <cell r="AO243">
            <v>12407</v>
          </cell>
          <cell r="AP243">
            <v>10382</v>
          </cell>
          <cell r="AQ243">
            <v>743</v>
          </cell>
          <cell r="AR243">
            <v>23532</v>
          </cell>
          <cell r="AS243">
            <v>67872</v>
          </cell>
          <cell r="AT243">
            <v>60137</v>
          </cell>
          <cell r="AU243">
            <v>14793</v>
          </cell>
          <cell r="AV243">
            <v>142802</v>
          </cell>
          <cell r="BA243">
            <v>152020</v>
          </cell>
          <cell r="BC243">
            <v>1608920</v>
          </cell>
          <cell r="BD243">
            <v>1760940</v>
          </cell>
          <cell r="BF243">
            <v>809</v>
          </cell>
          <cell r="BH243">
            <v>4952</v>
          </cell>
          <cell r="BI243">
            <v>5761</v>
          </cell>
          <cell r="BK243">
            <v>270465</v>
          </cell>
          <cell r="BM243">
            <v>-691</v>
          </cell>
          <cell r="CK243">
            <v>188379</v>
          </cell>
          <cell r="CP243">
            <v>270465</v>
          </cell>
          <cell r="CT243">
            <v>1380865</v>
          </cell>
          <cell r="CU243">
            <v>67693</v>
          </cell>
          <cell r="CV243">
            <v>1966</v>
          </cell>
          <cell r="DA243">
            <v>-691</v>
          </cell>
          <cell r="DE243">
            <v>4201</v>
          </cell>
          <cell r="DF243">
            <v>362</v>
          </cell>
          <cell r="DH243">
            <v>1313172</v>
          </cell>
          <cell r="DI243">
            <v>152020</v>
          </cell>
          <cell r="DJ243">
            <v>1465192</v>
          </cell>
          <cell r="DM243">
            <v>809</v>
          </cell>
          <cell r="DN243">
            <v>4648</v>
          </cell>
          <cell r="DP243" t="str">
            <v>..</v>
          </cell>
          <cell r="DQ243">
            <v>3.97</v>
          </cell>
          <cell r="DR243">
            <v>1.61</v>
          </cell>
          <cell r="DS243">
            <v>1.68</v>
          </cell>
          <cell r="DT243">
            <v>4.34</v>
          </cell>
          <cell r="DV243">
            <v>0.72</v>
          </cell>
          <cell r="DY243">
            <v>0.12</v>
          </cell>
          <cell r="DZ243">
            <v>0.1</v>
          </cell>
          <cell r="EA243">
            <v>0.28999999999999998</v>
          </cell>
          <cell r="EB243">
            <v>0.28999999999999998</v>
          </cell>
          <cell r="EC243">
            <v>1.23</v>
          </cell>
          <cell r="ED243">
            <v>1.34</v>
          </cell>
          <cell r="EI243">
            <v>0.7</v>
          </cell>
          <cell r="EJ243">
            <v>1.82</v>
          </cell>
          <cell r="EK243">
            <v>2</v>
          </cell>
          <cell r="EL243">
            <v>1.1200000000000001</v>
          </cell>
          <cell r="EM243">
            <v>0.36</v>
          </cell>
          <cell r="EN243" t="str">
            <v>n/a</v>
          </cell>
          <cell r="EO243">
            <v>0.44</v>
          </cell>
          <cell r="EP243">
            <v>1.3711</v>
          </cell>
          <cell r="EQ243">
            <v>3.9</v>
          </cell>
          <cell r="ER243">
            <v>0.5</v>
          </cell>
        </row>
        <row r="244">
          <cell r="B244">
            <v>43100</v>
          </cell>
          <cell r="C244">
            <v>4605.0825890400201</v>
          </cell>
          <cell r="D244">
            <v>-458</v>
          </cell>
          <cell r="E244">
            <v>510</v>
          </cell>
          <cell r="F244">
            <v>2940</v>
          </cell>
          <cell r="G244">
            <v>-1665.0825890400201</v>
          </cell>
          <cell r="H244">
            <v>2992</v>
          </cell>
          <cell r="I244">
            <v>4605.0825890400201</v>
          </cell>
          <cell r="J244">
            <v>1026</v>
          </cell>
          <cell r="K244">
            <v>786</v>
          </cell>
          <cell r="L244">
            <v>18558</v>
          </cell>
          <cell r="M244">
            <v>13952.917410959981</v>
          </cell>
          <cell r="N244">
            <v>20370</v>
          </cell>
          <cell r="O244">
            <v>12918</v>
          </cell>
          <cell r="P244">
            <v>6622</v>
          </cell>
          <cell r="Q244">
            <v>829</v>
          </cell>
          <cell r="R244">
            <v>127514</v>
          </cell>
          <cell r="S244">
            <v>392503.53198317747</v>
          </cell>
          <cell r="T244">
            <v>104211</v>
          </cell>
          <cell r="U244">
            <v>58455</v>
          </cell>
          <cell r="V244">
            <v>1206281</v>
          </cell>
          <cell r="W244">
            <v>813777.46801682259</v>
          </cell>
          <cell r="X244">
            <v>1368947</v>
          </cell>
          <cell r="AC244">
            <v>4033</v>
          </cell>
          <cell r="AD244">
            <v>11862</v>
          </cell>
          <cell r="AE244">
            <v>1350</v>
          </cell>
          <cell r="AF244">
            <v>17245</v>
          </cell>
          <cell r="AO244">
            <v>8158</v>
          </cell>
          <cell r="AP244">
            <v>6716</v>
          </cell>
          <cell r="AQ244">
            <v>553</v>
          </cell>
          <cell r="AR244">
            <v>15427</v>
          </cell>
          <cell r="AS244">
            <v>43818</v>
          </cell>
          <cell r="AT244">
            <v>38344</v>
          </cell>
          <cell r="AU244">
            <v>10439</v>
          </cell>
          <cell r="AV244">
            <v>92601</v>
          </cell>
          <cell r="BA244">
            <v>153700</v>
          </cell>
          <cell r="BC244">
            <v>1614830</v>
          </cell>
          <cell r="BD244">
            <v>1768530</v>
          </cell>
          <cell r="BF244">
            <v>1651</v>
          </cell>
          <cell r="BH244">
            <v>5909</v>
          </cell>
          <cell r="BI244">
            <v>7560</v>
          </cell>
          <cell r="BK244">
            <v>269991</v>
          </cell>
          <cell r="BM244">
            <v>-474</v>
          </cell>
          <cell r="CK244">
            <v>190037</v>
          </cell>
          <cell r="CP244">
            <v>269991</v>
          </cell>
          <cell r="CT244">
            <v>1388216</v>
          </cell>
          <cell r="CU244">
            <v>68886</v>
          </cell>
          <cell r="CV244">
            <v>1626</v>
          </cell>
          <cell r="DA244">
            <v>-474</v>
          </cell>
          <cell r="DE244">
            <v>7227</v>
          </cell>
          <cell r="DF244">
            <v>1197</v>
          </cell>
          <cell r="DH244">
            <v>1319330</v>
          </cell>
          <cell r="DI244">
            <v>153700</v>
          </cell>
          <cell r="DJ244">
            <v>1473030</v>
          </cell>
          <cell r="DM244">
            <v>1651</v>
          </cell>
          <cell r="DN244">
            <v>7681</v>
          </cell>
          <cell r="DP244" t="str">
            <v>..</v>
          </cell>
          <cell r="DQ244">
            <v>3.89</v>
          </cell>
          <cell r="DR244">
            <v>1.57</v>
          </cell>
          <cell r="DS244">
            <v>1.7</v>
          </cell>
          <cell r="DT244">
            <v>4.54</v>
          </cell>
          <cell r="DV244">
            <v>0.69</v>
          </cell>
          <cell r="DY244">
            <v>0.21</v>
          </cell>
          <cell r="DZ244">
            <v>0.19</v>
          </cell>
          <cell r="EA244">
            <v>0.36</v>
          </cell>
          <cell r="EB244">
            <v>0.36</v>
          </cell>
          <cell r="EC244">
            <v>1.19</v>
          </cell>
          <cell r="ED244">
            <v>1.1599999999999999</v>
          </cell>
          <cell r="EI244">
            <v>0.8</v>
          </cell>
          <cell r="EJ244">
            <v>1.97</v>
          </cell>
          <cell r="EK244">
            <v>2.02</v>
          </cell>
          <cell r="EL244">
            <v>1</v>
          </cell>
          <cell r="EM244">
            <v>0.46</v>
          </cell>
          <cell r="EN244" t="str">
            <v>n/a</v>
          </cell>
          <cell r="EO244" t="str">
            <v>n/a</v>
          </cell>
          <cell r="EP244">
            <v>1.2536</v>
          </cell>
          <cell r="EQ244">
            <v>3.8</v>
          </cell>
          <cell r="ER244">
            <v>0.5</v>
          </cell>
        </row>
        <row r="245">
          <cell r="B245">
            <v>43131</v>
          </cell>
          <cell r="C245">
            <v>5018.7410244178827</v>
          </cell>
          <cell r="D245">
            <v>186</v>
          </cell>
          <cell r="E245">
            <v>255</v>
          </cell>
          <cell r="F245">
            <v>2191</v>
          </cell>
          <cell r="G245">
            <v>-2827.7410244178827</v>
          </cell>
          <cell r="H245">
            <v>2632</v>
          </cell>
          <cell r="I245">
            <v>5018.7410244178827</v>
          </cell>
          <cell r="J245">
            <v>1306</v>
          </cell>
          <cell r="K245">
            <v>604</v>
          </cell>
          <cell r="L245">
            <v>20225</v>
          </cell>
          <cell r="M245">
            <v>15206.258975582117</v>
          </cell>
          <cell r="N245">
            <v>22135</v>
          </cell>
          <cell r="O245">
            <v>10754</v>
          </cell>
          <cell r="P245">
            <v>10444</v>
          </cell>
          <cell r="Q245">
            <v>937</v>
          </cell>
          <cell r="R245">
            <v>135933</v>
          </cell>
          <cell r="S245">
            <v>397522.27300759533</v>
          </cell>
          <cell r="T245">
            <v>104354</v>
          </cell>
          <cell r="U245">
            <v>58709</v>
          </cell>
          <cell r="V245">
            <v>1208097</v>
          </cell>
          <cell r="W245">
            <v>810574.72699240467</v>
          </cell>
          <cell r="X245">
            <v>1371159</v>
          </cell>
          <cell r="AC245">
            <v>4277</v>
          </cell>
          <cell r="AD245">
            <v>14069</v>
          </cell>
          <cell r="AE245">
            <v>1612</v>
          </cell>
          <cell r="AF245">
            <v>19958</v>
          </cell>
          <cell r="AO245">
            <v>8904</v>
          </cell>
          <cell r="AP245">
            <v>7369</v>
          </cell>
          <cell r="AQ245">
            <v>640</v>
          </cell>
          <cell r="AR245">
            <v>16913</v>
          </cell>
          <cell r="AS245">
            <v>49411</v>
          </cell>
          <cell r="AT245">
            <v>43497</v>
          </cell>
          <cell r="AU245">
            <v>12152</v>
          </cell>
          <cell r="AV245">
            <v>105060</v>
          </cell>
          <cell r="BA245">
            <v>154036</v>
          </cell>
          <cell r="BC245">
            <v>1607368</v>
          </cell>
          <cell r="BD245">
            <v>1761404</v>
          </cell>
          <cell r="BF245">
            <v>335</v>
          </cell>
          <cell r="BH245">
            <v>-15461</v>
          </cell>
          <cell r="BI245">
            <v>-15126</v>
          </cell>
          <cell r="BK245">
            <v>269097</v>
          </cell>
          <cell r="BM245">
            <v>-725</v>
          </cell>
          <cell r="CK245">
            <v>155839</v>
          </cell>
          <cell r="CP245">
            <v>269097</v>
          </cell>
          <cell r="CT245">
            <v>1375071</v>
          </cell>
          <cell r="CU245">
            <v>66175</v>
          </cell>
          <cell r="CV245">
            <v>-2395</v>
          </cell>
          <cell r="DA245">
            <v>-725</v>
          </cell>
          <cell r="DE245">
            <v>-13690</v>
          </cell>
          <cell r="DF245">
            <v>-2706</v>
          </cell>
          <cell r="DH245">
            <v>1308896</v>
          </cell>
          <cell r="DI245">
            <v>154036</v>
          </cell>
          <cell r="DJ245">
            <v>1462932</v>
          </cell>
          <cell r="DM245">
            <v>335</v>
          </cell>
          <cell r="DN245">
            <v>-10649</v>
          </cell>
          <cell r="DP245" t="str">
            <v>..</v>
          </cell>
          <cell r="DQ245">
            <v>3.82</v>
          </cell>
          <cell r="DR245">
            <v>1.54</v>
          </cell>
          <cell r="DS245">
            <v>1.7</v>
          </cell>
          <cell r="DT245">
            <v>4.21</v>
          </cell>
          <cell r="DV245">
            <v>0.75</v>
          </cell>
          <cell r="DY245">
            <v>0.2</v>
          </cell>
          <cell r="DZ245">
            <v>0.19</v>
          </cell>
          <cell r="EA245">
            <v>0.94</v>
          </cell>
          <cell r="EB245">
            <v>0.94</v>
          </cell>
          <cell r="EC245">
            <v>1.26</v>
          </cell>
          <cell r="ED245">
            <v>1.07</v>
          </cell>
          <cell r="EI245">
            <v>0.8</v>
          </cell>
          <cell r="EJ245">
            <v>2.09</v>
          </cell>
          <cell r="EK245">
            <v>2.02</v>
          </cell>
          <cell r="EL245">
            <v>1</v>
          </cell>
          <cell r="EM245">
            <v>0.44</v>
          </cell>
          <cell r="EN245" t="str">
            <v>n/a</v>
          </cell>
          <cell r="EO245" t="str">
            <v>n/a</v>
          </cell>
          <cell r="EP245">
            <v>1.5281</v>
          </cell>
          <cell r="EQ245">
            <v>4.4000000000000004</v>
          </cell>
          <cell r="ER245">
            <v>0.5</v>
          </cell>
        </row>
        <row r="246">
          <cell r="B246">
            <v>43159</v>
          </cell>
          <cell r="C246">
            <v>4236.3385438698433</v>
          </cell>
          <cell r="D246">
            <v>150</v>
          </cell>
          <cell r="E246">
            <v>269</v>
          </cell>
          <cell r="F246">
            <v>1979</v>
          </cell>
          <cell r="G246">
            <v>-2257.3385438698433</v>
          </cell>
          <cell r="H246">
            <v>2398</v>
          </cell>
          <cell r="I246">
            <v>4236.3385438698433</v>
          </cell>
          <cell r="J246">
            <v>1168</v>
          </cell>
          <cell r="K246">
            <v>604</v>
          </cell>
          <cell r="L246">
            <v>17072</v>
          </cell>
          <cell r="M246">
            <v>12835.661456130158</v>
          </cell>
          <cell r="N246">
            <v>18844</v>
          </cell>
          <cell r="O246">
            <v>10677</v>
          </cell>
          <cell r="P246">
            <v>7280</v>
          </cell>
          <cell r="Q246">
            <v>887</v>
          </cell>
          <cell r="R246">
            <v>122197</v>
          </cell>
          <cell r="S246">
            <v>401758.61155146518</v>
          </cell>
          <cell r="T246">
            <v>104524</v>
          </cell>
          <cell r="U246">
            <v>58974</v>
          </cell>
          <cell r="V246">
            <v>1209122</v>
          </cell>
          <cell r="W246">
            <v>807363.38844853477</v>
          </cell>
          <cell r="X246">
            <v>1372620</v>
          </cell>
          <cell r="AC246">
            <v>4190</v>
          </cell>
          <cell r="AD246">
            <v>11206</v>
          </cell>
          <cell r="AE246">
            <v>1439</v>
          </cell>
          <cell r="AF246">
            <v>16836</v>
          </cell>
          <cell r="AO246">
            <v>10449</v>
          </cell>
          <cell r="AP246">
            <v>7601</v>
          </cell>
          <cell r="AQ246">
            <v>660</v>
          </cell>
          <cell r="AR246">
            <v>18710</v>
          </cell>
          <cell r="AS246">
            <v>57019</v>
          </cell>
          <cell r="AT246">
            <v>44109</v>
          </cell>
          <cell r="AU246">
            <v>13160</v>
          </cell>
          <cell r="AV246">
            <v>114288</v>
          </cell>
          <cell r="BA246">
            <v>155555</v>
          </cell>
          <cell r="BC246">
            <v>1611770</v>
          </cell>
          <cell r="BD246">
            <v>1767325</v>
          </cell>
          <cell r="BF246">
            <v>1444</v>
          </cell>
          <cell r="BH246">
            <v>2624</v>
          </cell>
          <cell r="BI246">
            <v>4068</v>
          </cell>
          <cell r="BK246">
            <v>269072</v>
          </cell>
          <cell r="BM246">
            <v>-25</v>
          </cell>
          <cell r="CK246">
            <v>157084</v>
          </cell>
          <cell r="CP246">
            <v>269072</v>
          </cell>
          <cell r="CT246">
            <v>1377864</v>
          </cell>
          <cell r="CU246">
            <v>66003</v>
          </cell>
          <cell r="CV246">
            <v>1264</v>
          </cell>
          <cell r="DA246">
            <v>-25</v>
          </cell>
          <cell r="DE246">
            <v>2908</v>
          </cell>
          <cell r="DF246">
            <v>-177</v>
          </cell>
          <cell r="DH246">
            <v>1311861</v>
          </cell>
          <cell r="DI246">
            <v>155555</v>
          </cell>
          <cell r="DJ246">
            <v>1467416</v>
          </cell>
          <cell r="DM246">
            <v>1444</v>
          </cell>
          <cell r="DN246">
            <v>4529</v>
          </cell>
          <cell r="DP246" t="str">
            <v>..</v>
          </cell>
          <cell r="DQ246">
            <v>3.82</v>
          </cell>
          <cell r="DR246">
            <v>1.49</v>
          </cell>
          <cell r="DS246">
            <v>1.75</v>
          </cell>
          <cell r="DT246">
            <v>4.2300000000000004</v>
          </cell>
          <cell r="DV246">
            <v>0.81</v>
          </cell>
          <cell r="DY246">
            <v>0.2</v>
          </cell>
          <cell r="DZ246">
            <v>0.19</v>
          </cell>
          <cell r="EA246">
            <v>0.86</v>
          </cell>
          <cell r="EB246">
            <v>0.86</v>
          </cell>
          <cell r="EC246">
            <v>1.1200000000000001</v>
          </cell>
          <cell r="ED246">
            <v>1.05</v>
          </cell>
          <cell r="EI246">
            <v>0.8</v>
          </cell>
          <cell r="EJ246">
            <v>2.0499999999999998</v>
          </cell>
          <cell r="EK246">
            <v>2.0499999999999998</v>
          </cell>
          <cell r="EL246">
            <v>0.96</v>
          </cell>
          <cell r="EM246">
            <v>0.45</v>
          </cell>
          <cell r="EN246" t="str">
            <v>n/a</v>
          </cell>
          <cell r="EO246" t="str">
            <v>n/a</v>
          </cell>
          <cell r="EP246">
            <v>1.5532999999999999</v>
          </cell>
          <cell r="EQ246">
            <v>4.2</v>
          </cell>
          <cell r="ER246">
            <v>0.5</v>
          </cell>
        </row>
        <row r="247">
          <cell r="B247">
            <v>43190</v>
          </cell>
          <cell r="C247">
            <v>4576.0496100962409</v>
          </cell>
          <cell r="D247">
            <v>-301</v>
          </cell>
          <cell r="E247">
            <v>239</v>
          </cell>
          <cell r="F247">
            <v>3952</v>
          </cell>
          <cell r="G247">
            <v>-624.04961009624094</v>
          </cell>
          <cell r="H247">
            <v>3890</v>
          </cell>
          <cell r="I247">
            <v>4576.0496100962409</v>
          </cell>
          <cell r="J247">
            <v>1266</v>
          </cell>
          <cell r="K247">
            <v>604</v>
          </cell>
          <cell r="L247">
            <v>18441</v>
          </cell>
          <cell r="M247">
            <v>13864.950389903759</v>
          </cell>
          <cell r="N247">
            <v>20310</v>
          </cell>
          <cell r="O247">
            <v>12501</v>
          </cell>
          <cell r="P247">
            <v>6881</v>
          </cell>
          <cell r="Q247">
            <v>928</v>
          </cell>
          <cell r="R247">
            <v>129113</v>
          </cell>
          <cell r="S247">
            <v>406334.66116156144</v>
          </cell>
          <cell r="T247">
            <v>103915</v>
          </cell>
          <cell r="U247">
            <v>59211</v>
          </cell>
          <cell r="V247">
            <v>1214067</v>
          </cell>
          <cell r="W247">
            <v>807732.3388384385</v>
          </cell>
          <cell r="X247">
            <v>1377193</v>
          </cell>
          <cell r="AC247">
            <v>4098</v>
          </cell>
          <cell r="AD247">
            <v>11029</v>
          </cell>
          <cell r="AE247">
            <v>1474</v>
          </cell>
          <cell r="AF247">
            <v>16600</v>
          </cell>
          <cell r="AO247">
            <v>12146</v>
          </cell>
          <cell r="AP247">
            <v>8245</v>
          </cell>
          <cell r="AQ247">
            <v>734</v>
          </cell>
          <cell r="AR247">
            <v>21125</v>
          </cell>
          <cell r="AS247">
            <v>67004</v>
          </cell>
          <cell r="AT247">
            <v>47318</v>
          </cell>
          <cell r="AU247">
            <v>14439</v>
          </cell>
          <cell r="AV247">
            <v>128761</v>
          </cell>
          <cell r="BA247">
            <v>156692</v>
          </cell>
          <cell r="BC247">
            <v>1627622</v>
          </cell>
          <cell r="BD247">
            <v>1784314</v>
          </cell>
          <cell r="BF247">
            <v>1137</v>
          </cell>
          <cell r="BH247">
            <v>20282</v>
          </cell>
          <cell r="BI247">
            <v>21419</v>
          </cell>
          <cell r="BK247">
            <v>271687</v>
          </cell>
          <cell r="BM247">
            <v>2615</v>
          </cell>
          <cell r="CK247">
            <v>161986</v>
          </cell>
          <cell r="CP247">
            <v>271687</v>
          </cell>
          <cell r="CT247">
            <v>1391524</v>
          </cell>
          <cell r="CU247">
            <v>67322</v>
          </cell>
          <cell r="CV247">
            <v>4918</v>
          </cell>
          <cell r="DA247">
            <v>2615</v>
          </cell>
          <cell r="DE247">
            <v>13813</v>
          </cell>
          <cell r="DF247">
            <v>1334</v>
          </cell>
          <cell r="DH247">
            <v>1324202</v>
          </cell>
          <cell r="DI247">
            <v>156692</v>
          </cell>
          <cell r="DJ247">
            <v>1480894</v>
          </cell>
          <cell r="DM247">
            <v>1137</v>
          </cell>
          <cell r="DN247">
            <v>13616</v>
          </cell>
          <cell r="DP247" t="str">
            <v>..</v>
          </cell>
          <cell r="DQ247">
            <v>3.77</v>
          </cell>
          <cell r="DR247">
            <v>1.53</v>
          </cell>
          <cell r="DS247">
            <v>1.77</v>
          </cell>
          <cell r="DT247">
            <v>4.1399999999999997</v>
          </cell>
          <cell r="DV247">
            <v>0.79</v>
          </cell>
          <cell r="DY247">
            <v>0.21</v>
          </cell>
          <cell r="DZ247">
            <v>0.19</v>
          </cell>
          <cell r="EA247">
            <v>0.88</v>
          </cell>
          <cell r="EB247">
            <v>0.88</v>
          </cell>
          <cell r="EC247">
            <v>1.24</v>
          </cell>
          <cell r="ED247">
            <v>1.04</v>
          </cell>
          <cell r="EI247">
            <v>0.9</v>
          </cell>
          <cell r="EJ247">
            <v>2.04</v>
          </cell>
          <cell r="EK247">
            <v>2.0499999999999998</v>
          </cell>
          <cell r="EL247">
            <v>1.0900000000000001</v>
          </cell>
          <cell r="EM247">
            <v>0.45</v>
          </cell>
          <cell r="EN247" t="str">
            <v>n/a</v>
          </cell>
          <cell r="EO247" t="str">
            <v>n/a</v>
          </cell>
          <cell r="EP247">
            <v>1.4096</v>
          </cell>
          <cell r="EQ247">
            <v>2.2999999999999998</v>
          </cell>
          <cell r="ER247">
            <v>0.5</v>
          </cell>
        </row>
        <row r="248">
          <cell r="B248">
            <v>43220</v>
          </cell>
          <cell r="C248">
            <v>4666.1263846431575</v>
          </cell>
          <cell r="D248">
            <v>367</v>
          </cell>
          <cell r="E248">
            <v>44</v>
          </cell>
          <cell r="F248">
            <v>1710</v>
          </cell>
          <cell r="G248">
            <v>-2956.1263846431575</v>
          </cell>
          <cell r="H248">
            <v>2121</v>
          </cell>
          <cell r="I248">
            <v>4666.1263846431575</v>
          </cell>
          <cell r="J248">
            <v>1435</v>
          </cell>
          <cell r="K248">
            <v>333</v>
          </cell>
          <cell r="L248">
            <v>18804</v>
          </cell>
          <cell r="M248">
            <v>14137.873615356842</v>
          </cell>
          <cell r="N248">
            <v>20572</v>
          </cell>
          <cell r="O248">
            <v>10881</v>
          </cell>
          <cell r="P248">
            <v>8708</v>
          </cell>
          <cell r="Q248">
            <v>982</v>
          </cell>
          <cell r="R248">
            <v>130318</v>
          </cell>
          <cell r="S248">
            <v>411000.78754620458</v>
          </cell>
          <cell r="T248">
            <v>104280</v>
          </cell>
          <cell r="U248">
            <v>54309</v>
          </cell>
          <cell r="V248">
            <v>1215245</v>
          </cell>
          <cell r="W248">
            <v>804244.21245379536</v>
          </cell>
          <cell r="X248">
            <v>1373834</v>
          </cell>
          <cell r="AC248">
            <v>4245</v>
          </cell>
          <cell r="AD248">
            <v>13228</v>
          </cell>
          <cell r="AE248">
            <v>1558</v>
          </cell>
          <cell r="AF248">
            <v>19032</v>
          </cell>
          <cell r="AO248">
            <v>12401</v>
          </cell>
          <cell r="AP248">
            <v>8493</v>
          </cell>
          <cell r="AQ248">
            <v>678</v>
          </cell>
          <cell r="AR248">
            <v>21571</v>
          </cell>
          <cell r="AS248">
            <v>66254</v>
          </cell>
          <cell r="AT248">
            <v>46937</v>
          </cell>
          <cell r="AU248">
            <v>13404</v>
          </cell>
          <cell r="AV248">
            <v>126595</v>
          </cell>
          <cell r="BA248">
            <v>157810</v>
          </cell>
          <cell r="BC248">
            <v>1627816</v>
          </cell>
          <cell r="BD248">
            <v>1785626</v>
          </cell>
          <cell r="BF248">
            <v>1073</v>
          </cell>
          <cell r="BH248">
            <v>912</v>
          </cell>
          <cell r="BI248">
            <v>1985</v>
          </cell>
          <cell r="BK248">
            <v>276657</v>
          </cell>
          <cell r="BM248">
            <v>4908</v>
          </cell>
          <cell r="CK248">
            <v>160178</v>
          </cell>
          <cell r="CP248">
            <v>276657</v>
          </cell>
          <cell r="CT248">
            <v>1388556</v>
          </cell>
          <cell r="CU248">
            <v>66318</v>
          </cell>
          <cell r="CV248">
            <v>-3075</v>
          </cell>
          <cell r="DA248">
            <v>4908</v>
          </cell>
          <cell r="DE248">
            <v>-2734</v>
          </cell>
          <cell r="DF248">
            <v>-1013</v>
          </cell>
          <cell r="DH248">
            <v>1322238</v>
          </cell>
          <cell r="DI248">
            <v>157810</v>
          </cell>
          <cell r="DJ248">
            <v>1480048</v>
          </cell>
          <cell r="DM248">
            <v>1073</v>
          </cell>
          <cell r="DN248">
            <v>-648</v>
          </cell>
          <cell r="DP248" t="str">
            <v>..</v>
          </cell>
          <cell r="DQ248">
            <v>3.9</v>
          </cell>
          <cell r="DR248">
            <v>1.72</v>
          </cell>
          <cell r="DS248">
            <v>1.81</v>
          </cell>
          <cell r="DT248">
            <v>4.17</v>
          </cell>
          <cell r="DV248">
            <v>0.78</v>
          </cell>
          <cell r="DY248">
            <v>0.2</v>
          </cell>
          <cell r="DZ248">
            <v>0.19</v>
          </cell>
          <cell r="EA248">
            <v>0.68</v>
          </cell>
          <cell r="EB248">
            <v>0.67</v>
          </cell>
          <cell r="EC248">
            <v>1.17</v>
          </cell>
          <cell r="ED248">
            <v>1.02</v>
          </cell>
          <cell r="EI248">
            <v>0.9</v>
          </cell>
          <cell r="EJ248">
            <v>2.2400000000000002</v>
          </cell>
          <cell r="EK248">
            <v>2.08</v>
          </cell>
          <cell r="EL248">
            <v>1.1000000000000001</v>
          </cell>
          <cell r="EM248">
            <v>0.44</v>
          </cell>
          <cell r="EN248" t="str">
            <v>n/a</v>
          </cell>
          <cell r="EO248" t="str">
            <v>n/a</v>
          </cell>
          <cell r="EP248">
            <v>1.4902</v>
          </cell>
          <cell r="EQ248">
            <v>1</v>
          </cell>
          <cell r="ER248">
            <v>0.5</v>
          </cell>
        </row>
        <row r="249">
          <cell r="B249">
            <v>43251</v>
          </cell>
          <cell r="C249">
            <v>4994.9190562884423</v>
          </cell>
          <cell r="D249">
            <v>145</v>
          </cell>
          <cell r="E249">
            <v>66</v>
          </cell>
          <cell r="F249">
            <v>3867</v>
          </cell>
          <cell r="G249">
            <v>-1127.9190562884423</v>
          </cell>
          <cell r="H249">
            <v>4078</v>
          </cell>
          <cell r="I249">
            <v>4994.9190562884423</v>
          </cell>
          <cell r="J249">
            <v>1505</v>
          </cell>
          <cell r="K249">
            <v>333</v>
          </cell>
          <cell r="L249">
            <v>20129</v>
          </cell>
          <cell r="M249">
            <v>15134.080943711557</v>
          </cell>
          <cell r="N249">
            <v>21967</v>
          </cell>
          <cell r="O249">
            <v>13421</v>
          </cell>
          <cell r="P249">
            <v>7533</v>
          </cell>
          <cell r="Q249">
            <v>1013</v>
          </cell>
          <cell r="R249">
            <v>137114</v>
          </cell>
          <cell r="S249">
            <v>415995.70660249301</v>
          </cell>
          <cell r="T249">
            <v>104576</v>
          </cell>
          <cell r="U249">
            <v>54372</v>
          </cell>
          <cell r="V249">
            <v>1218148</v>
          </cell>
          <cell r="W249">
            <v>802152.29339750693</v>
          </cell>
          <cell r="X249">
            <v>1377095</v>
          </cell>
          <cell r="AC249">
            <v>4215</v>
          </cell>
          <cell r="AD249">
            <v>12324</v>
          </cell>
          <cell r="AE249">
            <v>1431</v>
          </cell>
          <cell r="AF249">
            <v>17970</v>
          </cell>
          <cell r="AO249">
            <v>14101</v>
          </cell>
          <cell r="AP249">
            <v>9372</v>
          </cell>
          <cell r="AQ249">
            <v>717</v>
          </cell>
          <cell r="AR249">
            <v>24190</v>
          </cell>
          <cell r="AS249">
            <v>74586</v>
          </cell>
          <cell r="AT249">
            <v>53279</v>
          </cell>
          <cell r="AU249">
            <v>14239</v>
          </cell>
          <cell r="AV249">
            <v>142104</v>
          </cell>
          <cell r="BA249">
            <v>158750</v>
          </cell>
          <cell r="BC249">
            <v>1634159</v>
          </cell>
          <cell r="BD249">
            <v>1792909</v>
          </cell>
          <cell r="BF249">
            <v>940</v>
          </cell>
          <cell r="BH249">
            <v>6343</v>
          </cell>
          <cell r="BI249">
            <v>7283</v>
          </cell>
          <cell r="BK249">
            <v>277409</v>
          </cell>
          <cell r="BM249">
            <v>752</v>
          </cell>
          <cell r="CK249">
            <v>160861</v>
          </cell>
          <cell r="CP249">
            <v>277409</v>
          </cell>
          <cell r="CT249">
            <v>1394832</v>
          </cell>
          <cell r="CU249">
            <v>66806</v>
          </cell>
          <cell r="CV249">
            <v>684</v>
          </cell>
          <cell r="DA249">
            <v>752</v>
          </cell>
          <cell r="DE249">
            <v>6283</v>
          </cell>
          <cell r="DF249">
            <v>495</v>
          </cell>
          <cell r="DH249">
            <v>1328026</v>
          </cell>
          <cell r="DI249">
            <v>158750</v>
          </cell>
          <cell r="DJ249">
            <v>1486776</v>
          </cell>
          <cell r="DM249">
            <v>940</v>
          </cell>
          <cell r="DN249">
            <v>6728</v>
          </cell>
          <cell r="DP249" t="str">
            <v>..</v>
          </cell>
          <cell r="DQ249">
            <v>3.95</v>
          </cell>
          <cell r="DR249">
            <v>1.74</v>
          </cell>
          <cell r="DS249">
            <v>1.83</v>
          </cell>
          <cell r="DT249">
            <v>4.16</v>
          </cell>
          <cell r="DV249">
            <v>0.8</v>
          </cell>
          <cell r="DY249">
            <v>0.2</v>
          </cell>
          <cell r="DZ249">
            <v>0.19</v>
          </cell>
          <cell r="EA249">
            <v>0.63</v>
          </cell>
          <cell r="EB249">
            <v>0.62</v>
          </cell>
          <cell r="EC249">
            <v>1.2</v>
          </cell>
          <cell r="ED249">
            <v>1.1399999999999999</v>
          </cell>
          <cell r="EI249">
            <v>0.9</v>
          </cell>
          <cell r="EJ249">
            <v>2.12</v>
          </cell>
          <cell r="EK249">
            <v>2.11</v>
          </cell>
          <cell r="EL249">
            <v>1.04</v>
          </cell>
          <cell r="EM249">
            <v>0.44</v>
          </cell>
          <cell r="EN249" t="str">
            <v>n/a</v>
          </cell>
          <cell r="EO249" t="str">
            <v>n/a</v>
          </cell>
          <cell r="EP249">
            <v>1.3247</v>
          </cell>
          <cell r="EQ249">
            <v>2</v>
          </cell>
          <cell r="ER249">
            <v>0.5</v>
          </cell>
        </row>
        <row r="250">
          <cell r="B250">
            <v>43281</v>
          </cell>
          <cell r="C250">
            <v>5199.1427375448538</v>
          </cell>
          <cell r="D250">
            <v>188</v>
          </cell>
          <cell r="E250">
            <v>79</v>
          </cell>
          <cell r="F250">
            <v>5415</v>
          </cell>
          <cell r="G250">
            <v>215.85726245514616</v>
          </cell>
          <cell r="H250">
            <v>5682</v>
          </cell>
          <cell r="I250">
            <v>5199.1427375448538</v>
          </cell>
          <cell r="J250">
            <v>1493</v>
          </cell>
          <cell r="K250">
            <v>333</v>
          </cell>
          <cell r="L250">
            <v>20952</v>
          </cell>
          <cell r="M250">
            <v>15752.857262455145</v>
          </cell>
          <cell r="N250">
            <v>22779</v>
          </cell>
          <cell r="O250">
            <v>13989</v>
          </cell>
          <cell r="P250">
            <v>7859</v>
          </cell>
          <cell r="Q250">
            <v>930</v>
          </cell>
          <cell r="R250">
            <v>139025</v>
          </cell>
          <cell r="S250">
            <v>421194.84934003785</v>
          </cell>
          <cell r="T250">
            <v>104742</v>
          </cell>
          <cell r="U250">
            <v>54451</v>
          </cell>
          <cell r="V250">
            <v>1223203</v>
          </cell>
          <cell r="W250">
            <v>802008.15065996209</v>
          </cell>
          <cell r="X250">
            <v>1382396</v>
          </cell>
          <cell r="AC250">
            <v>4156</v>
          </cell>
          <cell r="AD250">
            <v>11801</v>
          </cell>
          <cell r="AE250">
            <v>1389</v>
          </cell>
          <cell r="AF250">
            <v>17346</v>
          </cell>
          <cell r="AO250">
            <v>14565</v>
          </cell>
          <cell r="AP250">
            <v>9060</v>
          </cell>
          <cell r="AQ250">
            <v>720</v>
          </cell>
          <cell r="AR250">
            <v>24345</v>
          </cell>
          <cell r="AS250">
            <v>76455</v>
          </cell>
          <cell r="AT250">
            <v>49250</v>
          </cell>
          <cell r="AU250">
            <v>15098</v>
          </cell>
          <cell r="AV250">
            <v>140803</v>
          </cell>
          <cell r="BA250">
            <v>159839</v>
          </cell>
          <cell r="BC250">
            <v>1648425</v>
          </cell>
          <cell r="BD250">
            <v>1808264</v>
          </cell>
          <cell r="BF250">
            <v>1090</v>
          </cell>
          <cell r="BH250">
            <v>14266</v>
          </cell>
          <cell r="BI250">
            <v>15356</v>
          </cell>
          <cell r="BK250">
            <v>277112</v>
          </cell>
          <cell r="BM250">
            <v>-297</v>
          </cell>
          <cell r="CK250">
            <v>164769</v>
          </cell>
          <cell r="CP250">
            <v>277112</v>
          </cell>
          <cell r="CT250">
            <v>1403766</v>
          </cell>
          <cell r="CU250">
            <v>67282</v>
          </cell>
          <cell r="CV250">
            <v>3865</v>
          </cell>
          <cell r="DA250">
            <v>-297</v>
          </cell>
          <cell r="DE250">
            <v>8469</v>
          </cell>
          <cell r="DF250">
            <v>482</v>
          </cell>
          <cell r="DH250">
            <v>1336484</v>
          </cell>
          <cell r="DI250">
            <v>159839</v>
          </cell>
          <cell r="DJ250">
            <v>1496323</v>
          </cell>
          <cell r="DM250">
            <v>1090</v>
          </cell>
          <cell r="DN250">
            <v>9077</v>
          </cell>
          <cell r="DP250" t="str">
            <v>..</v>
          </cell>
          <cell r="DQ250">
            <v>3.95</v>
          </cell>
          <cell r="DR250">
            <v>1.74</v>
          </cell>
          <cell r="DS250">
            <v>1.8</v>
          </cell>
          <cell r="DT250">
            <v>4.0599999999999996</v>
          </cell>
          <cell r="DV250">
            <v>0.85</v>
          </cell>
          <cell r="DY250">
            <v>0.21</v>
          </cell>
          <cell r="DZ250">
            <v>0.19</v>
          </cell>
          <cell r="EA250">
            <v>0.68</v>
          </cell>
          <cell r="EB250">
            <v>0.67</v>
          </cell>
          <cell r="EC250">
            <v>1.3</v>
          </cell>
          <cell r="ED250">
            <v>1.3</v>
          </cell>
          <cell r="EI250">
            <v>0.9</v>
          </cell>
          <cell r="EJ250">
            <v>2.02</v>
          </cell>
          <cell r="EK250">
            <v>2.13</v>
          </cell>
          <cell r="EL250">
            <v>1.1200000000000001</v>
          </cell>
          <cell r="EM250">
            <v>0.44</v>
          </cell>
          <cell r="EN250" t="str">
            <v>n/a</v>
          </cell>
          <cell r="EO250" t="str">
            <v>n/a</v>
          </cell>
          <cell r="EP250">
            <v>1.3821000000000001</v>
          </cell>
          <cell r="EQ250">
            <v>1.7</v>
          </cell>
          <cell r="ER250">
            <v>0.5</v>
          </cell>
        </row>
        <row r="251">
          <cell r="B251">
            <v>43312</v>
          </cell>
          <cell r="C251">
            <v>5722.2332775416771</v>
          </cell>
          <cell r="D251">
            <v>-11</v>
          </cell>
          <cell r="E251">
            <v>350</v>
          </cell>
          <cell r="F251">
            <v>2905</v>
          </cell>
          <cell r="G251">
            <v>-2817.2332775416771</v>
          </cell>
          <cell r="H251">
            <v>3244</v>
          </cell>
          <cell r="I251">
            <v>5722.2332775416771</v>
          </cell>
          <cell r="J251">
            <v>1639</v>
          </cell>
          <cell r="K251">
            <v>651</v>
          </cell>
          <cell r="L251">
            <v>23060</v>
          </cell>
          <cell r="M251">
            <v>17337.766722458324</v>
          </cell>
          <cell r="N251">
            <v>25351</v>
          </cell>
          <cell r="O251">
            <v>14341</v>
          </cell>
          <cell r="P251">
            <v>9956</v>
          </cell>
          <cell r="Q251">
            <v>1054</v>
          </cell>
          <cell r="R251">
            <v>151889</v>
          </cell>
          <cell r="S251">
            <v>426917.08261757955</v>
          </cell>
          <cell r="T251">
            <v>104612</v>
          </cell>
          <cell r="U251">
            <v>54803</v>
          </cell>
          <cell r="V251">
            <v>1226177</v>
          </cell>
          <cell r="W251">
            <v>799259.91738242051</v>
          </cell>
          <cell r="X251">
            <v>1385592</v>
          </cell>
          <cell r="AC251">
            <v>4191</v>
          </cell>
          <cell r="AD251">
            <v>16559</v>
          </cell>
          <cell r="AE251">
            <v>1460</v>
          </cell>
          <cell r="AF251">
            <v>22211</v>
          </cell>
          <cell r="AO251">
            <v>13792</v>
          </cell>
          <cell r="AP251">
            <v>8691</v>
          </cell>
          <cell r="AQ251">
            <v>738</v>
          </cell>
          <cell r="AR251">
            <v>23220</v>
          </cell>
          <cell r="AS251">
            <v>72160</v>
          </cell>
          <cell r="AT251">
            <v>47952</v>
          </cell>
          <cell r="AU251">
            <v>17167</v>
          </cell>
          <cell r="AV251">
            <v>137279</v>
          </cell>
          <cell r="BA251">
            <v>160660</v>
          </cell>
          <cell r="BC251">
            <v>1646347</v>
          </cell>
          <cell r="BD251">
            <v>1807007</v>
          </cell>
          <cell r="BF251">
            <v>821</v>
          </cell>
          <cell r="BH251">
            <v>-2548</v>
          </cell>
          <cell r="BI251">
            <v>-1727</v>
          </cell>
          <cell r="BK251">
            <v>276915</v>
          </cell>
          <cell r="BM251">
            <v>-197</v>
          </cell>
          <cell r="CK251">
            <v>163107</v>
          </cell>
          <cell r="CP251">
            <v>276915</v>
          </cell>
          <cell r="CT251">
            <v>1398950</v>
          </cell>
          <cell r="CU251">
            <v>67257</v>
          </cell>
          <cell r="CV251">
            <v>-1659</v>
          </cell>
          <cell r="DA251">
            <v>-197</v>
          </cell>
          <cell r="DE251">
            <v>-5106</v>
          </cell>
          <cell r="DF251">
            <v>-19</v>
          </cell>
          <cell r="DH251">
            <v>1331693</v>
          </cell>
          <cell r="DI251">
            <v>160660</v>
          </cell>
          <cell r="DJ251">
            <v>1492353</v>
          </cell>
          <cell r="DM251">
            <v>821</v>
          </cell>
          <cell r="DN251">
            <v>-4266</v>
          </cell>
          <cell r="DP251" t="str">
            <v>..</v>
          </cell>
          <cell r="DQ251">
            <v>3.78</v>
          </cell>
          <cell r="DR251">
            <v>1.75</v>
          </cell>
          <cell r="DS251">
            <v>1.82</v>
          </cell>
          <cell r="DT251">
            <v>4.0999999999999996</v>
          </cell>
          <cell r="DV251">
            <v>0.87</v>
          </cell>
          <cell r="DY251">
            <v>0.21</v>
          </cell>
          <cell r="DZ251">
            <v>0.2</v>
          </cell>
          <cell r="EA251">
            <v>0.68</v>
          </cell>
          <cell r="EB251">
            <v>0.68</v>
          </cell>
          <cell r="EC251">
            <v>1.34</v>
          </cell>
          <cell r="ED251">
            <v>1.32</v>
          </cell>
          <cell r="EI251">
            <v>0.9</v>
          </cell>
          <cell r="EJ251">
            <v>1.92</v>
          </cell>
          <cell r="EK251">
            <v>2.12</v>
          </cell>
          <cell r="EL251">
            <v>1.1000000000000001</v>
          </cell>
          <cell r="EM251">
            <v>0.43</v>
          </cell>
          <cell r="EN251" t="str">
            <v>n/a</v>
          </cell>
          <cell r="EO251" t="str">
            <v>n/a</v>
          </cell>
          <cell r="EP251">
            <v>1.4297</v>
          </cell>
          <cell r="EQ251">
            <v>2</v>
          </cell>
          <cell r="ER251">
            <v>0.5</v>
          </cell>
        </row>
        <row r="252">
          <cell r="B252">
            <v>43343</v>
          </cell>
          <cell r="C252">
            <v>5587.4903171420638</v>
          </cell>
          <cell r="D252">
            <v>292</v>
          </cell>
          <cell r="E252">
            <v>350</v>
          </cell>
          <cell r="F252">
            <v>4376</v>
          </cell>
          <cell r="G252">
            <v>-1211.4903171420638</v>
          </cell>
          <cell r="H252">
            <v>5018</v>
          </cell>
          <cell r="I252">
            <v>5587.4903171420638</v>
          </cell>
          <cell r="J252">
            <v>1607</v>
          </cell>
          <cell r="K252">
            <v>651</v>
          </cell>
          <cell r="L252">
            <v>22517</v>
          </cell>
          <cell r="M252">
            <v>16929.509682857937</v>
          </cell>
          <cell r="N252">
            <v>24775</v>
          </cell>
          <cell r="O252">
            <v>15805</v>
          </cell>
          <cell r="P252">
            <v>8023</v>
          </cell>
          <cell r="Q252">
            <v>948</v>
          </cell>
          <cell r="R252">
            <v>150233</v>
          </cell>
          <cell r="S252">
            <v>432504.5729347216</v>
          </cell>
          <cell r="T252">
            <v>104904</v>
          </cell>
          <cell r="U252">
            <v>55154</v>
          </cell>
          <cell r="V252">
            <v>1230445</v>
          </cell>
          <cell r="W252">
            <v>797940.4270652784</v>
          </cell>
          <cell r="X252">
            <v>1390504</v>
          </cell>
          <cell r="AC252">
            <v>4158</v>
          </cell>
          <cell r="AD252">
            <v>14096</v>
          </cell>
          <cell r="AE252">
            <v>1623</v>
          </cell>
          <cell r="AF252">
            <v>19877</v>
          </cell>
          <cell r="AO252">
            <v>13167</v>
          </cell>
          <cell r="AP252">
            <v>9676</v>
          </cell>
          <cell r="AQ252">
            <v>785</v>
          </cell>
          <cell r="AR252">
            <v>23629</v>
          </cell>
          <cell r="AS252">
            <v>70507</v>
          </cell>
          <cell r="AT252">
            <v>53947</v>
          </cell>
          <cell r="AU252">
            <v>15419</v>
          </cell>
          <cell r="AV252">
            <v>139873</v>
          </cell>
          <cell r="BA252">
            <v>161536</v>
          </cell>
          <cell r="BC252">
            <v>1652161</v>
          </cell>
          <cell r="BD252">
            <v>1813697</v>
          </cell>
          <cell r="BF252">
            <v>876</v>
          </cell>
          <cell r="BH252">
            <v>5341</v>
          </cell>
          <cell r="BI252">
            <v>6217</v>
          </cell>
          <cell r="BK252">
            <v>276605</v>
          </cell>
          <cell r="BM252">
            <v>-310</v>
          </cell>
          <cell r="CK252">
            <v>165883</v>
          </cell>
          <cell r="CP252">
            <v>276605</v>
          </cell>
          <cell r="CT252">
            <v>1405992</v>
          </cell>
          <cell r="CU252">
            <v>67543</v>
          </cell>
          <cell r="CV252">
            <v>2776</v>
          </cell>
          <cell r="DA252">
            <v>-310</v>
          </cell>
          <cell r="DE252">
            <v>7088</v>
          </cell>
          <cell r="DF252">
            <v>293</v>
          </cell>
          <cell r="DH252">
            <v>1338449</v>
          </cell>
          <cell r="DI252">
            <v>161536</v>
          </cell>
          <cell r="DJ252">
            <v>1499985</v>
          </cell>
          <cell r="DM252">
            <v>876</v>
          </cell>
          <cell r="DN252">
            <v>7671</v>
          </cell>
          <cell r="DP252" t="str">
            <v>..</v>
          </cell>
          <cell r="DQ252">
            <v>3.61</v>
          </cell>
          <cell r="DR252">
            <v>1.75</v>
          </cell>
          <cell r="DS252">
            <v>1.82</v>
          </cell>
          <cell r="DT252">
            <v>4.3499999999999996</v>
          </cell>
          <cell r="DV252">
            <v>0.84</v>
          </cell>
          <cell r="DY252">
            <v>0.22</v>
          </cell>
          <cell r="DZ252">
            <v>0.2</v>
          </cell>
          <cell r="EA252">
            <v>0.76</v>
          </cell>
          <cell r="EB252">
            <v>0.75</v>
          </cell>
          <cell r="EC252">
            <v>1.31</v>
          </cell>
          <cell r="ED252">
            <v>1.38</v>
          </cell>
          <cell r="EI252">
            <v>0.9</v>
          </cell>
          <cell r="EJ252">
            <v>1.93</v>
          </cell>
          <cell r="EK252">
            <v>2.13</v>
          </cell>
          <cell r="EL252">
            <v>1.1599999999999999</v>
          </cell>
          <cell r="EM252">
            <v>0.43</v>
          </cell>
          <cell r="EN252" t="str">
            <v>n/a</v>
          </cell>
          <cell r="EO252" t="str">
            <v>n/a</v>
          </cell>
          <cell r="EP252">
            <v>1.4079999999999999</v>
          </cell>
          <cell r="EQ252">
            <v>1.2</v>
          </cell>
          <cell r="ER252">
            <v>0.75</v>
          </cell>
        </row>
        <row r="253">
          <cell r="B253">
            <v>43373</v>
          </cell>
          <cell r="C253">
            <v>4811.5396013118516</v>
          </cell>
          <cell r="D253">
            <v>144</v>
          </cell>
          <cell r="E253">
            <v>375</v>
          </cell>
          <cell r="F253">
            <v>3941</v>
          </cell>
          <cell r="G253">
            <v>-870.53960131185158</v>
          </cell>
          <cell r="H253">
            <v>4460</v>
          </cell>
          <cell r="I253">
            <v>4811.5396013118516</v>
          </cell>
          <cell r="J253">
            <v>1453</v>
          </cell>
          <cell r="K253">
            <v>651</v>
          </cell>
          <cell r="L253">
            <v>19390</v>
          </cell>
          <cell r="M253">
            <v>14578.460398688148</v>
          </cell>
          <cell r="N253">
            <v>21494</v>
          </cell>
          <cell r="O253">
            <v>12894</v>
          </cell>
          <cell r="P253">
            <v>7710</v>
          </cell>
          <cell r="Q253">
            <v>890</v>
          </cell>
          <cell r="R253">
            <v>130943</v>
          </cell>
          <cell r="S253">
            <v>437316.11253603344</v>
          </cell>
          <cell r="T253">
            <v>104856</v>
          </cell>
          <cell r="U253">
            <v>54687</v>
          </cell>
          <cell r="V253">
            <v>1234583</v>
          </cell>
          <cell r="W253">
            <v>797266.88746396662</v>
          </cell>
          <cell r="X253">
            <v>1394126</v>
          </cell>
          <cell r="AC253">
            <v>4293</v>
          </cell>
          <cell r="AD253">
            <v>12568</v>
          </cell>
          <cell r="AE253">
            <v>1442</v>
          </cell>
          <cell r="AF253">
            <v>18304</v>
          </cell>
          <cell r="AO253">
            <v>11498</v>
          </cell>
          <cell r="AP253">
            <v>8463</v>
          </cell>
          <cell r="AQ253">
            <v>652</v>
          </cell>
          <cell r="AR253">
            <v>20613</v>
          </cell>
          <cell r="AS253">
            <v>62852</v>
          </cell>
          <cell r="AT253">
            <v>47621</v>
          </cell>
          <cell r="AU253">
            <v>14711</v>
          </cell>
          <cell r="AV253">
            <v>125184</v>
          </cell>
          <cell r="BA253">
            <v>162312</v>
          </cell>
          <cell r="BC253">
            <v>1658192</v>
          </cell>
          <cell r="BD253">
            <v>1820504</v>
          </cell>
          <cell r="BF253">
            <v>756</v>
          </cell>
          <cell r="BH253">
            <v>6722</v>
          </cell>
          <cell r="BI253">
            <v>7478</v>
          </cell>
          <cell r="BK253">
            <v>276851</v>
          </cell>
          <cell r="BM253">
            <v>246</v>
          </cell>
          <cell r="CK253">
            <v>166487</v>
          </cell>
          <cell r="CP253">
            <v>276851</v>
          </cell>
          <cell r="CT253">
            <v>1411442</v>
          </cell>
          <cell r="CU253">
            <v>67676</v>
          </cell>
          <cell r="CV253">
            <v>1521</v>
          </cell>
          <cell r="DA253">
            <v>246</v>
          </cell>
          <cell r="DE253">
            <v>5878</v>
          </cell>
          <cell r="DF253">
            <v>139</v>
          </cell>
          <cell r="DH253">
            <v>1343766</v>
          </cell>
          <cell r="DI253">
            <v>162312</v>
          </cell>
          <cell r="DJ253">
            <v>1506078</v>
          </cell>
          <cell r="DM253">
            <v>756</v>
          </cell>
          <cell r="DN253">
            <v>6495</v>
          </cell>
          <cell r="DP253" t="str">
            <v>..</v>
          </cell>
          <cell r="DQ253">
            <v>3.38</v>
          </cell>
          <cell r="DR253">
            <v>1.71</v>
          </cell>
          <cell r="DS253">
            <v>1.81</v>
          </cell>
          <cell r="DT253">
            <v>4.3899999999999997</v>
          </cell>
          <cell r="DV253">
            <v>0.87</v>
          </cell>
          <cell r="DY253">
            <v>0.27</v>
          </cell>
          <cell r="DZ253">
            <v>0.25</v>
          </cell>
          <cell r="EA253">
            <v>0.85</v>
          </cell>
          <cell r="EB253">
            <v>0.84</v>
          </cell>
          <cell r="EC253">
            <v>1.42</v>
          </cell>
          <cell r="ED253">
            <v>1.41</v>
          </cell>
          <cell r="EI253">
            <v>0.9</v>
          </cell>
          <cell r="EJ253">
            <v>2.0299999999999998</v>
          </cell>
          <cell r="EK253">
            <v>2.12</v>
          </cell>
          <cell r="EL253">
            <v>1.17</v>
          </cell>
          <cell r="EM253">
            <v>0.49</v>
          </cell>
          <cell r="EN253" t="str">
            <v>n/a</v>
          </cell>
          <cell r="EO253" t="str">
            <v>n/a</v>
          </cell>
          <cell r="EP253">
            <v>1.5588</v>
          </cell>
          <cell r="EQ253">
            <v>0.9</v>
          </cell>
          <cell r="ER253">
            <v>0.75</v>
          </cell>
        </row>
        <row r="254">
          <cell r="B254">
            <v>43404</v>
          </cell>
          <cell r="C254">
            <v>5869.6316503681301</v>
          </cell>
          <cell r="D254">
            <v>436</v>
          </cell>
          <cell r="E254">
            <v>105</v>
          </cell>
          <cell r="F254">
            <v>3577</v>
          </cell>
          <cell r="G254">
            <v>-2292.6316503681301</v>
          </cell>
          <cell r="H254">
            <v>4118</v>
          </cell>
          <cell r="I254">
            <v>5869.6316503681301</v>
          </cell>
          <cell r="J254">
            <v>1742</v>
          </cell>
          <cell r="K254">
            <v>339</v>
          </cell>
          <cell r="L254">
            <v>23654</v>
          </cell>
          <cell r="M254">
            <v>17784.36834963187</v>
          </cell>
          <cell r="N254">
            <v>25736</v>
          </cell>
          <cell r="O254">
            <v>14134</v>
          </cell>
          <cell r="P254">
            <v>10614</v>
          </cell>
          <cell r="Q254">
            <v>988</v>
          </cell>
          <cell r="R254">
            <v>157278</v>
          </cell>
          <cell r="S254">
            <v>443185.7441864016</v>
          </cell>
          <cell r="T254">
            <v>105292</v>
          </cell>
          <cell r="U254">
            <v>54786</v>
          </cell>
          <cell r="V254">
            <v>1241470</v>
          </cell>
          <cell r="W254">
            <v>798284.2558135984</v>
          </cell>
          <cell r="X254">
            <v>1401548</v>
          </cell>
          <cell r="AC254">
            <v>4209</v>
          </cell>
          <cell r="AD254">
            <v>16121</v>
          </cell>
          <cell r="AE254">
            <v>1599</v>
          </cell>
          <cell r="AF254">
            <v>21929</v>
          </cell>
          <cell r="AO254">
            <v>13563</v>
          </cell>
          <cell r="AP254">
            <v>10050</v>
          </cell>
          <cell r="AQ254">
            <v>768</v>
          </cell>
          <cell r="AR254">
            <v>24380</v>
          </cell>
          <cell r="AS254">
            <v>73674</v>
          </cell>
          <cell r="AT254">
            <v>57038</v>
          </cell>
          <cell r="AU254">
            <v>15521</v>
          </cell>
          <cell r="AV254">
            <v>146233</v>
          </cell>
          <cell r="BA254">
            <v>163532</v>
          </cell>
          <cell r="BC254">
            <v>1662816</v>
          </cell>
          <cell r="BD254">
            <v>1826348</v>
          </cell>
          <cell r="BF254">
            <v>1196</v>
          </cell>
          <cell r="BH254">
            <v>4443</v>
          </cell>
          <cell r="BI254">
            <v>5639</v>
          </cell>
          <cell r="BK254">
            <v>276953</v>
          </cell>
          <cell r="BM254">
            <v>102</v>
          </cell>
          <cell r="CK254">
            <v>165277</v>
          </cell>
          <cell r="CP254">
            <v>276953</v>
          </cell>
          <cell r="CT254">
            <v>1412336</v>
          </cell>
          <cell r="CU254">
            <v>67305</v>
          </cell>
          <cell r="CV254">
            <v>-1577</v>
          </cell>
          <cell r="DA254">
            <v>102</v>
          </cell>
          <cell r="DE254">
            <v>-160</v>
          </cell>
          <cell r="DF254">
            <v>-364</v>
          </cell>
          <cell r="DH254">
            <v>1345031</v>
          </cell>
          <cell r="DI254">
            <v>163532</v>
          </cell>
          <cell r="DJ254">
            <v>1508563</v>
          </cell>
          <cell r="DM254">
            <v>1196</v>
          </cell>
          <cell r="DN254">
            <v>1400</v>
          </cell>
          <cell r="DP254" t="str">
            <v>..</v>
          </cell>
          <cell r="DQ254">
            <v>3.33</v>
          </cell>
          <cell r="DR254">
            <v>1.8</v>
          </cell>
          <cell r="DS254">
            <v>1.85</v>
          </cell>
          <cell r="DT254">
            <v>4.45</v>
          </cell>
          <cell r="DV254">
            <v>0.94</v>
          </cell>
          <cell r="DY254">
            <v>0.27</v>
          </cell>
          <cell r="DZ254">
            <v>0.25</v>
          </cell>
          <cell r="EA254">
            <v>0.96</v>
          </cell>
          <cell r="EB254">
            <v>0.95</v>
          </cell>
          <cell r="EC254">
            <v>1.45</v>
          </cell>
          <cell r="ED254">
            <v>1.35</v>
          </cell>
          <cell r="EI254">
            <v>0.9</v>
          </cell>
          <cell r="EJ254">
            <v>2.12</v>
          </cell>
          <cell r="EK254">
            <v>2.12</v>
          </cell>
          <cell r="EL254">
            <v>1.26</v>
          </cell>
          <cell r="EM254">
            <v>0.48</v>
          </cell>
          <cell r="EN254" t="str">
            <v>n/a</v>
          </cell>
          <cell r="EO254" t="str">
            <v>n/a</v>
          </cell>
          <cell r="EP254">
            <v>1.431</v>
          </cell>
          <cell r="EQ254">
            <v>1</v>
          </cell>
          <cell r="ER254">
            <v>0.75</v>
          </cell>
        </row>
        <row r="255">
          <cell r="B255">
            <v>43434</v>
          </cell>
          <cell r="C255">
            <v>5427.684666319944</v>
          </cell>
          <cell r="D255">
            <v>358</v>
          </cell>
          <cell r="E255">
            <v>107</v>
          </cell>
          <cell r="F255">
            <v>3868</v>
          </cell>
          <cell r="G255">
            <v>-1559.684666319944</v>
          </cell>
          <cell r="H255">
            <v>4333</v>
          </cell>
          <cell r="I255">
            <v>5427.684666319944</v>
          </cell>
          <cell r="J255">
            <v>1680</v>
          </cell>
          <cell r="K255">
            <v>339</v>
          </cell>
          <cell r="L255">
            <v>21873</v>
          </cell>
          <cell r="M255">
            <v>16445.315333680057</v>
          </cell>
          <cell r="N255">
            <v>23892</v>
          </cell>
          <cell r="O255">
            <v>14558</v>
          </cell>
          <cell r="P255">
            <v>8485</v>
          </cell>
          <cell r="Q255">
            <v>849</v>
          </cell>
          <cell r="R255">
            <v>145760</v>
          </cell>
          <cell r="S255">
            <v>448613.42885272152</v>
          </cell>
          <cell r="T255">
            <v>105956</v>
          </cell>
          <cell r="U255">
            <v>54889</v>
          </cell>
          <cell r="V255">
            <v>1245228</v>
          </cell>
          <cell r="W255">
            <v>796614.57114727842</v>
          </cell>
          <cell r="X255">
            <v>1406074</v>
          </cell>
          <cell r="AC255">
            <v>4157</v>
          </cell>
          <cell r="AD255">
            <v>13401</v>
          </cell>
          <cell r="AE255">
            <v>1527</v>
          </cell>
          <cell r="AF255">
            <v>19086</v>
          </cell>
          <cell r="AO255">
            <v>12493</v>
          </cell>
          <cell r="AP255">
            <v>9521</v>
          </cell>
          <cell r="AQ255">
            <v>725</v>
          </cell>
          <cell r="AR255">
            <v>22739</v>
          </cell>
          <cell r="AS255">
            <v>66947</v>
          </cell>
          <cell r="AT255">
            <v>54338</v>
          </cell>
          <cell r="AU255">
            <v>15189</v>
          </cell>
          <cell r="AV255">
            <v>136474</v>
          </cell>
          <cell r="BA255">
            <v>164555</v>
          </cell>
          <cell r="BC255">
            <v>1672263</v>
          </cell>
          <cell r="BD255">
            <v>1836818</v>
          </cell>
          <cell r="BF255">
            <v>1023</v>
          </cell>
          <cell r="BH255">
            <v>9586</v>
          </cell>
          <cell r="BI255">
            <v>10609</v>
          </cell>
          <cell r="BK255">
            <v>276725</v>
          </cell>
          <cell r="BM255">
            <v>-170</v>
          </cell>
          <cell r="CK255">
            <v>170856</v>
          </cell>
          <cell r="CP255">
            <v>276725</v>
          </cell>
          <cell r="CT255">
            <v>1418906</v>
          </cell>
          <cell r="CU255">
            <v>67804</v>
          </cell>
          <cell r="CV255">
            <v>2609</v>
          </cell>
          <cell r="DA255">
            <v>-170</v>
          </cell>
          <cell r="DE255">
            <v>6628</v>
          </cell>
          <cell r="DF255">
            <v>505</v>
          </cell>
          <cell r="DH255">
            <v>1351102</v>
          </cell>
          <cell r="DI255">
            <v>164555</v>
          </cell>
          <cell r="DJ255">
            <v>1515657</v>
          </cell>
          <cell r="DM255">
            <v>1023</v>
          </cell>
          <cell r="DN255">
            <v>7146</v>
          </cell>
          <cell r="DP255" t="str">
            <v>..</v>
          </cell>
          <cell r="DQ255">
            <v>3.23</v>
          </cell>
          <cell r="DR255">
            <v>1.75</v>
          </cell>
          <cell r="DS255">
            <v>1.82</v>
          </cell>
          <cell r="DT255">
            <v>4.41</v>
          </cell>
          <cell r="DV255">
            <v>0.94</v>
          </cell>
          <cell r="DY255">
            <v>0.27</v>
          </cell>
          <cell r="DZ255">
            <v>0.25</v>
          </cell>
          <cell r="EA255">
            <v>0.89</v>
          </cell>
          <cell r="EB255">
            <v>0.88</v>
          </cell>
          <cell r="EC255">
            <v>1.43</v>
          </cell>
          <cell r="ED255">
            <v>1.34</v>
          </cell>
          <cell r="EI255">
            <v>0.9</v>
          </cell>
          <cell r="EJ255">
            <v>2.09</v>
          </cell>
          <cell r="EK255">
            <v>2.14</v>
          </cell>
          <cell r="EL255">
            <v>1.21</v>
          </cell>
          <cell r="EM255">
            <v>0.49</v>
          </cell>
          <cell r="EN255" t="str">
            <v>n/a</v>
          </cell>
          <cell r="EO255" t="str">
            <v>n/a</v>
          </cell>
          <cell r="EP255">
            <v>1.43</v>
          </cell>
          <cell r="EQ255">
            <v>0.9</v>
          </cell>
          <cell r="ER255">
            <v>0.75</v>
          </cell>
        </row>
        <row r="256">
          <cell r="B256">
            <v>43465</v>
          </cell>
          <cell r="C256">
            <v>4769.3548807068464</v>
          </cell>
          <cell r="D256">
            <v>29</v>
          </cell>
          <cell r="E256">
            <v>138</v>
          </cell>
          <cell r="F256">
            <v>2534</v>
          </cell>
          <cell r="G256">
            <v>-2235.3548807068464</v>
          </cell>
          <cell r="H256">
            <v>2701</v>
          </cell>
          <cell r="I256">
            <v>4769.3548807068464</v>
          </cell>
          <cell r="J256">
            <v>1308</v>
          </cell>
          <cell r="K256">
            <v>339</v>
          </cell>
          <cell r="L256">
            <v>19220</v>
          </cell>
          <cell r="M256">
            <v>14450.645119293153</v>
          </cell>
          <cell r="N256">
            <v>20866</v>
          </cell>
          <cell r="O256">
            <v>12640</v>
          </cell>
          <cell r="P256">
            <v>7553</v>
          </cell>
          <cell r="Q256">
            <v>674</v>
          </cell>
          <cell r="R256">
            <v>126558</v>
          </cell>
          <cell r="S256">
            <v>453382.7837334284</v>
          </cell>
          <cell r="T256">
            <v>105970</v>
          </cell>
          <cell r="U256">
            <v>55026</v>
          </cell>
          <cell r="V256">
            <v>1247764</v>
          </cell>
          <cell r="W256">
            <v>794381.21626657154</v>
          </cell>
          <cell r="X256">
            <v>1408760</v>
          </cell>
          <cell r="AC256">
            <v>4100</v>
          </cell>
          <cell r="AD256">
            <v>12660</v>
          </cell>
          <cell r="AE256">
            <v>1489</v>
          </cell>
          <cell r="AF256">
            <v>18249</v>
          </cell>
          <cell r="AO256">
            <v>8278</v>
          </cell>
          <cell r="AP256">
            <v>6843</v>
          </cell>
          <cell r="AQ256">
            <v>503</v>
          </cell>
          <cell r="AR256">
            <v>15624</v>
          </cell>
          <cell r="AS256">
            <v>44510</v>
          </cell>
          <cell r="AT256">
            <v>38330</v>
          </cell>
          <cell r="AU256">
            <v>9715</v>
          </cell>
          <cell r="AV256">
            <v>92555</v>
          </cell>
          <cell r="BA256">
            <v>165598</v>
          </cell>
          <cell r="BC256">
            <v>1679578</v>
          </cell>
          <cell r="BD256">
            <v>1845176</v>
          </cell>
          <cell r="BF256">
            <v>1035</v>
          </cell>
          <cell r="BH256">
            <v>7315</v>
          </cell>
          <cell r="BI256">
            <v>8350</v>
          </cell>
          <cell r="BK256">
            <v>276881</v>
          </cell>
          <cell r="BM256">
            <v>156</v>
          </cell>
          <cell r="CK256">
            <v>169353</v>
          </cell>
          <cell r="CP256">
            <v>276881</v>
          </cell>
          <cell r="CT256">
            <v>1424321</v>
          </cell>
          <cell r="CU256">
            <v>68627</v>
          </cell>
          <cell r="CV256">
            <v>-1504</v>
          </cell>
          <cell r="DA256">
            <v>156</v>
          </cell>
          <cell r="DE256">
            <v>5353</v>
          </cell>
          <cell r="DF256">
            <v>829</v>
          </cell>
          <cell r="DH256">
            <v>1355694</v>
          </cell>
          <cell r="DI256">
            <v>165598</v>
          </cell>
          <cell r="DJ256">
            <v>1521292</v>
          </cell>
          <cell r="DM256">
            <v>1035</v>
          </cell>
          <cell r="DN256">
            <v>5559</v>
          </cell>
          <cell r="DP256" t="str">
            <v>..</v>
          </cell>
          <cell r="DQ256">
            <v>3.18</v>
          </cell>
          <cell r="DR256">
            <v>1.73</v>
          </cell>
          <cell r="DS256">
            <v>1.81</v>
          </cell>
          <cell r="DT256">
            <v>4.4000000000000004</v>
          </cell>
          <cell r="DV256">
            <v>0.83</v>
          </cell>
          <cell r="DY256">
            <v>0.27</v>
          </cell>
          <cell r="DZ256">
            <v>0.25</v>
          </cell>
          <cell r="EA256">
            <v>0.93</v>
          </cell>
          <cell r="EB256">
            <v>0.92</v>
          </cell>
          <cell r="EC256">
            <v>1.43</v>
          </cell>
          <cell r="ED256">
            <v>1.38</v>
          </cell>
          <cell r="EI256">
            <v>0.9</v>
          </cell>
          <cell r="EJ256">
            <v>2.1</v>
          </cell>
          <cell r="EK256">
            <v>2.14</v>
          </cell>
          <cell r="EL256">
            <v>1.1599999999999999</v>
          </cell>
          <cell r="EM256">
            <v>0.51</v>
          </cell>
          <cell r="EN256" t="str">
            <v>n/a</v>
          </cell>
          <cell r="EO256" t="str">
            <v>n/a</v>
          </cell>
          <cell r="EP256">
            <v>1.3339000000000001</v>
          </cell>
          <cell r="EQ256">
            <v>1.9</v>
          </cell>
          <cell r="ER256">
            <v>0.75</v>
          </cell>
        </row>
        <row r="257">
          <cell r="B257">
            <v>43496</v>
          </cell>
          <cell r="C257">
            <v>4971.5933944800008</v>
          </cell>
          <cell r="D257">
            <v>586</v>
          </cell>
          <cell r="E257">
            <v>368</v>
          </cell>
          <cell r="F257">
            <v>2319</v>
          </cell>
          <cell r="G257">
            <v>-2652.5933944800008</v>
          </cell>
          <cell r="H257">
            <v>3272</v>
          </cell>
          <cell r="I257">
            <v>4971.5933944800008</v>
          </cell>
          <cell r="J257">
            <v>1668</v>
          </cell>
          <cell r="K257">
            <v>802</v>
          </cell>
          <cell r="L257">
            <v>20035</v>
          </cell>
          <cell r="M257">
            <v>15063.406605519998</v>
          </cell>
          <cell r="N257">
            <v>22505</v>
          </cell>
          <cell r="O257">
            <v>11281</v>
          </cell>
          <cell r="P257">
            <v>10375</v>
          </cell>
          <cell r="Q257">
            <v>849</v>
          </cell>
          <cell r="R257">
            <v>137494</v>
          </cell>
          <cell r="S257">
            <v>458354.3771279084</v>
          </cell>
          <cell r="T257">
            <v>106554</v>
          </cell>
          <cell r="U257">
            <v>55392</v>
          </cell>
          <cell r="V257">
            <v>1249971</v>
          </cell>
          <cell r="W257">
            <v>791616.6228720916</v>
          </cell>
          <cell r="X257">
            <v>1411918</v>
          </cell>
          <cell r="AC257">
            <v>4240</v>
          </cell>
          <cell r="AD257">
            <v>13532</v>
          </cell>
          <cell r="AE257">
            <v>1632</v>
          </cell>
          <cell r="AF257">
            <v>19403</v>
          </cell>
          <cell r="AO257">
            <v>9104</v>
          </cell>
          <cell r="AP257">
            <v>8052</v>
          </cell>
          <cell r="AQ257">
            <v>694</v>
          </cell>
          <cell r="AR257">
            <v>17849</v>
          </cell>
          <cell r="AS257">
            <v>49669</v>
          </cell>
          <cell r="AT257">
            <v>45125</v>
          </cell>
          <cell r="AU257">
            <v>13521</v>
          </cell>
          <cell r="AV257">
            <v>108315</v>
          </cell>
          <cell r="BA257">
            <v>165985</v>
          </cell>
          <cell r="BC257">
            <v>1663275</v>
          </cell>
          <cell r="BD257">
            <v>1829260</v>
          </cell>
          <cell r="BF257">
            <v>387</v>
          </cell>
          <cell r="BH257">
            <v>-16295</v>
          </cell>
          <cell r="BI257">
            <v>-15908</v>
          </cell>
          <cell r="BK257">
            <v>277032</v>
          </cell>
          <cell r="BM257">
            <v>154</v>
          </cell>
          <cell r="CK257">
            <v>165878</v>
          </cell>
          <cell r="CP257">
            <v>277032</v>
          </cell>
          <cell r="CT257">
            <v>1412480</v>
          </cell>
          <cell r="CU257">
            <v>66434</v>
          </cell>
          <cell r="CV257">
            <v>-3345</v>
          </cell>
          <cell r="DA257">
            <v>154</v>
          </cell>
          <cell r="DE257">
            <v>-12560</v>
          </cell>
          <cell r="DF257">
            <v>-2186</v>
          </cell>
          <cell r="DH257">
            <v>1346046</v>
          </cell>
          <cell r="DI257">
            <v>165985</v>
          </cell>
          <cell r="DJ257">
            <v>1512031</v>
          </cell>
          <cell r="DM257">
            <v>387</v>
          </cell>
          <cell r="DN257">
            <v>-9987</v>
          </cell>
          <cell r="DP257" t="str">
            <v>..</v>
          </cell>
          <cell r="DQ257">
            <v>3.04</v>
          </cell>
          <cell r="DR257">
            <v>1.72</v>
          </cell>
          <cell r="DS257">
            <v>1.8</v>
          </cell>
          <cell r="DT257">
            <v>4.4800000000000004</v>
          </cell>
          <cell r="DV257">
            <v>1.07</v>
          </cell>
          <cell r="DY257">
            <v>0.27</v>
          </cell>
          <cell r="DZ257">
            <v>0.25</v>
          </cell>
          <cell r="EA257">
            <v>0.86</v>
          </cell>
          <cell r="EB257">
            <v>0.84</v>
          </cell>
          <cell r="EC257">
            <v>1.41</v>
          </cell>
          <cell r="ED257">
            <v>1.24</v>
          </cell>
          <cell r="EI257">
            <v>0.9</v>
          </cell>
          <cell r="EJ257">
            <v>2.1</v>
          </cell>
          <cell r="EK257">
            <v>2.1</v>
          </cell>
          <cell r="EL257">
            <v>1.18</v>
          </cell>
          <cell r="EM257">
            <v>0.49</v>
          </cell>
          <cell r="EN257" t="str">
            <v>n/a</v>
          </cell>
          <cell r="EO257" t="str">
            <v>n/a</v>
          </cell>
          <cell r="EP257">
            <v>1.2531000000000001</v>
          </cell>
          <cell r="EQ257">
            <v>0.6</v>
          </cell>
          <cell r="ER257">
            <v>0.75</v>
          </cell>
        </row>
        <row r="258">
          <cell r="B258">
            <v>43524</v>
          </cell>
          <cell r="C258">
            <v>4331.8745137052983</v>
          </cell>
          <cell r="D258">
            <v>319</v>
          </cell>
          <cell r="E258">
            <v>362</v>
          </cell>
          <cell r="F258">
            <v>1180</v>
          </cell>
          <cell r="G258">
            <v>-3151.8745137052983</v>
          </cell>
          <cell r="H258">
            <v>1861</v>
          </cell>
          <cell r="I258">
            <v>4331.8745137052983</v>
          </cell>
          <cell r="J258">
            <v>1505</v>
          </cell>
          <cell r="K258">
            <v>802</v>
          </cell>
          <cell r="L258">
            <v>17457</v>
          </cell>
          <cell r="M258">
            <v>13125.125486294703</v>
          </cell>
          <cell r="N258">
            <v>19764</v>
          </cell>
          <cell r="O258">
            <v>10960</v>
          </cell>
          <cell r="P258">
            <v>8057</v>
          </cell>
          <cell r="Q258">
            <v>747</v>
          </cell>
          <cell r="R258">
            <v>124943</v>
          </cell>
          <cell r="S258">
            <v>462686.25164161372</v>
          </cell>
          <cell r="T258">
            <v>106873</v>
          </cell>
          <cell r="U258">
            <v>55751</v>
          </cell>
          <cell r="V258">
            <v>1251781</v>
          </cell>
          <cell r="W258">
            <v>789094.74835838634</v>
          </cell>
          <cell r="X258">
            <v>1414405</v>
          </cell>
          <cell r="AC258">
            <v>4084</v>
          </cell>
          <cell r="AD258">
            <v>12310</v>
          </cell>
          <cell r="AE258">
            <v>1498</v>
          </cell>
          <cell r="AF258">
            <v>17892</v>
          </cell>
          <cell r="AO258">
            <v>10952</v>
          </cell>
          <cell r="AP258">
            <v>8107</v>
          </cell>
          <cell r="AQ258">
            <v>682</v>
          </cell>
          <cell r="AR258">
            <v>19741</v>
          </cell>
          <cell r="AS258">
            <v>58628</v>
          </cell>
          <cell r="AT258">
            <v>46314</v>
          </cell>
          <cell r="AU258">
            <v>13794</v>
          </cell>
          <cell r="AV258">
            <v>118736</v>
          </cell>
          <cell r="BA258">
            <v>166860</v>
          </cell>
          <cell r="BC258">
            <v>1666801</v>
          </cell>
          <cell r="BD258">
            <v>1833661</v>
          </cell>
          <cell r="BF258">
            <v>825</v>
          </cell>
          <cell r="BH258">
            <v>3563</v>
          </cell>
          <cell r="BI258">
            <v>4388</v>
          </cell>
          <cell r="BK258">
            <v>277608</v>
          </cell>
          <cell r="BM258">
            <v>575</v>
          </cell>
          <cell r="CK258">
            <v>167966</v>
          </cell>
          <cell r="CP258">
            <v>277608</v>
          </cell>
          <cell r="CT258">
            <v>1420416</v>
          </cell>
          <cell r="CU258">
            <v>66409</v>
          </cell>
          <cell r="CV258">
            <v>2088</v>
          </cell>
          <cell r="DA258">
            <v>575</v>
          </cell>
          <cell r="DE258">
            <v>7998</v>
          </cell>
          <cell r="DF258">
            <v>-20</v>
          </cell>
          <cell r="DH258">
            <v>1354007</v>
          </cell>
          <cell r="DI258">
            <v>166860</v>
          </cell>
          <cell r="DJ258">
            <v>1520867</v>
          </cell>
          <cell r="DM258">
            <v>825</v>
          </cell>
          <cell r="DN258">
            <v>8843</v>
          </cell>
          <cell r="DP258">
            <v>2.56</v>
          </cell>
          <cell r="DQ258">
            <v>2.99</v>
          </cell>
          <cell r="DR258">
            <v>1.7</v>
          </cell>
          <cell r="DS258">
            <v>1.8</v>
          </cell>
          <cell r="DT258">
            <v>4.3099999999999996</v>
          </cell>
          <cell r="DV258">
            <v>1.1599999999999999</v>
          </cell>
          <cell r="DY258">
            <v>0.45</v>
          </cell>
          <cell r="DZ258">
            <v>0.43</v>
          </cell>
          <cell r="EA258">
            <v>0.9</v>
          </cell>
          <cell r="EB258">
            <v>0.88</v>
          </cell>
          <cell r="EC258">
            <v>1.4</v>
          </cell>
          <cell r="ED258">
            <v>1.27</v>
          </cell>
          <cell r="EI258">
            <v>0.9</v>
          </cell>
          <cell r="EJ258">
            <v>2.0499999999999998</v>
          </cell>
          <cell r="EK258">
            <v>2.1</v>
          </cell>
          <cell r="EL258">
            <v>1.23</v>
          </cell>
          <cell r="EM258">
            <v>0.49</v>
          </cell>
          <cell r="EN258" t="str">
            <v>n/a</v>
          </cell>
          <cell r="EO258" t="str">
            <v>n/a</v>
          </cell>
          <cell r="EP258">
            <v>1.3366</v>
          </cell>
          <cell r="EQ258">
            <v>1.2</v>
          </cell>
          <cell r="ER258">
            <v>0.75</v>
          </cell>
        </row>
        <row r="259">
          <cell r="B259">
            <v>43555</v>
          </cell>
          <cell r="C259">
            <v>4371.3296343849797</v>
          </cell>
          <cell r="D259">
            <v>208</v>
          </cell>
          <cell r="E259">
            <v>373</v>
          </cell>
          <cell r="F259">
            <v>3288</v>
          </cell>
          <cell r="G259">
            <v>-1083.3296343849797</v>
          </cell>
          <cell r="H259">
            <v>3869</v>
          </cell>
          <cell r="I259">
            <v>4371.3296343849797</v>
          </cell>
          <cell r="J259">
            <v>1460</v>
          </cell>
          <cell r="K259">
            <v>802</v>
          </cell>
          <cell r="L259">
            <v>17616</v>
          </cell>
          <cell r="M259">
            <v>13244.67036561502</v>
          </cell>
          <cell r="N259">
            <v>19877</v>
          </cell>
          <cell r="O259">
            <v>11923</v>
          </cell>
          <cell r="P259">
            <v>7179</v>
          </cell>
          <cell r="Q259">
            <v>775</v>
          </cell>
          <cell r="R259">
            <v>125932</v>
          </cell>
          <cell r="S259">
            <v>467057.58127599873</v>
          </cell>
          <cell r="T259">
            <v>107066</v>
          </cell>
          <cell r="U259">
            <v>52007</v>
          </cell>
          <cell r="V259">
            <v>1255109</v>
          </cell>
          <cell r="W259">
            <v>788051.41872400127</v>
          </cell>
          <cell r="X259">
            <v>1414182</v>
          </cell>
          <cell r="AC259">
            <v>4077</v>
          </cell>
          <cell r="AD259">
            <v>10643</v>
          </cell>
          <cell r="AE259">
            <v>1435</v>
          </cell>
          <cell r="AF259">
            <v>16155</v>
          </cell>
          <cell r="AO259">
            <v>12771</v>
          </cell>
          <cell r="AP259">
            <v>9119</v>
          </cell>
          <cell r="AQ259">
            <v>767</v>
          </cell>
          <cell r="AR259">
            <v>22658</v>
          </cell>
          <cell r="AS259">
            <v>67911</v>
          </cell>
          <cell r="AT259">
            <v>52119</v>
          </cell>
          <cell r="AU259">
            <v>15187</v>
          </cell>
          <cell r="AV259">
            <v>135217</v>
          </cell>
          <cell r="BA259">
            <v>167568</v>
          </cell>
          <cell r="BC259">
            <v>1684049</v>
          </cell>
          <cell r="BD259">
            <v>1851617</v>
          </cell>
          <cell r="BF259">
            <v>708</v>
          </cell>
          <cell r="BH259">
            <v>18713</v>
          </cell>
          <cell r="BI259">
            <v>19421</v>
          </cell>
          <cell r="BK259">
            <v>281396</v>
          </cell>
          <cell r="BM259">
            <v>3788</v>
          </cell>
          <cell r="CK259">
            <v>169621</v>
          </cell>
          <cell r="CP259">
            <v>281396</v>
          </cell>
          <cell r="CT259">
            <v>1431681</v>
          </cell>
          <cell r="CU259">
            <v>67001</v>
          </cell>
          <cell r="CV259">
            <v>2633</v>
          </cell>
          <cell r="DA259">
            <v>3788</v>
          </cell>
          <cell r="DE259">
            <v>12107</v>
          </cell>
          <cell r="DF259">
            <v>596</v>
          </cell>
          <cell r="DH259">
            <v>1364680</v>
          </cell>
          <cell r="DI259">
            <v>167568</v>
          </cell>
          <cell r="DJ259">
            <v>1532248</v>
          </cell>
          <cell r="DM259">
            <v>708</v>
          </cell>
          <cell r="DN259">
            <v>12219</v>
          </cell>
          <cell r="DP259">
            <v>2.56</v>
          </cell>
          <cell r="DQ259">
            <v>2.97</v>
          </cell>
          <cell r="DR259">
            <v>1.7</v>
          </cell>
          <cell r="DS259">
            <v>1.8</v>
          </cell>
          <cell r="DT259">
            <v>4.3099999999999996</v>
          </cell>
          <cell r="DV259">
            <v>1</v>
          </cell>
          <cell r="DY259">
            <v>0.45</v>
          </cell>
          <cell r="DZ259">
            <v>0.43</v>
          </cell>
          <cell r="EA259">
            <v>0.95</v>
          </cell>
          <cell r="EB259">
            <v>0.93</v>
          </cell>
          <cell r="EC259">
            <v>1.36</v>
          </cell>
          <cell r="ED259">
            <v>1.05</v>
          </cell>
          <cell r="EI259">
            <v>0.9</v>
          </cell>
          <cell r="EJ259">
            <v>2.1</v>
          </cell>
          <cell r="EK259">
            <v>2.11</v>
          </cell>
          <cell r="EL259">
            <v>1.4</v>
          </cell>
          <cell r="EM259">
            <v>0.5</v>
          </cell>
          <cell r="EN259" t="str">
            <v>n/a</v>
          </cell>
          <cell r="EO259" t="str">
            <v>n/a</v>
          </cell>
          <cell r="EP259">
            <v>1.0945</v>
          </cell>
          <cell r="EQ259">
            <v>2.1</v>
          </cell>
          <cell r="ER259">
            <v>0.75</v>
          </cell>
        </row>
        <row r="260">
          <cell r="B260">
            <v>43585</v>
          </cell>
          <cell r="C260">
            <v>4705.829654037796</v>
          </cell>
          <cell r="D260">
            <v>431</v>
          </cell>
          <cell r="E260">
            <v>139</v>
          </cell>
          <cell r="F260">
            <v>2249</v>
          </cell>
          <cell r="G260">
            <v>-2456.829654037796</v>
          </cell>
          <cell r="H260">
            <v>2818</v>
          </cell>
          <cell r="I260">
            <v>4705.829654037796</v>
          </cell>
          <cell r="J260">
            <v>1568</v>
          </cell>
          <cell r="K260">
            <v>243</v>
          </cell>
          <cell r="L260">
            <v>18964</v>
          </cell>
          <cell r="M260">
            <v>14258.170345962204</v>
          </cell>
          <cell r="N260">
            <v>20775</v>
          </cell>
          <cell r="O260">
            <v>11491</v>
          </cell>
          <cell r="P260">
            <v>8423</v>
          </cell>
          <cell r="Q260">
            <v>862</v>
          </cell>
          <cell r="R260">
            <v>129267</v>
          </cell>
          <cell r="S260">
            <v>471763.41093003651</v>
          </cell>
          <cell r="T260">
            <v>107404</v>
          </cell>
          <cell r="U260">
            <v>52144</v>
          </cell>
          <cell r="V260">
            <v>1257305</v>
          </cell>
          <cell r="W260">
            <v>785541.58906996343</v>
          </cell>
          <cell r="X260">
            <v>1416854</v>
          </cell>
          <cell r="AC260">
            <v>4191</v>
          </cell>
          <cell r="AD260">
            <v>12360</v>
          </cell>
          <cell r="AE260">
            <v>1534</v>
          </cell>
          <cell r="AF260">
            <v>18085</v>
          </cell>
          <cell r="AO260">
            <v>12913</v>
          </cell>
          <cell r="AP260">
            <v>8283</v>
          </cell>
          <cell r="AQ260">
            <v>683</v>
          </cell>
          <cell r="AR260">
            <v>21879</v>
          </cell>
          <cell r="AS260">
            <v>67368</v>
          </cell>
          <cell r="AT260">
            <v>46907</v>
          </cell>
          <cell r="AU260">
            <v>14059</v>
          </cell>
          <cell r="AV260">
            <v>128334</v>
          </cell>
          <cell r="BA260">
            <v>168385</v>
          </cell>
          <cell r="BC260">
            <v>1686872</v>
          </cell>
          <cell r="BD260">
            <v>1855257</v>
          </cell>
          <cell r="BF260">
            <v>817</v>
          </cell>
          <cell r="BH260">
            <v>1189</v>
          </cell>
          <cell r="BI260">
            <v>2006</v>
          </cell>
          <cell r="BK260">
            <v>288185</v>
          </cell>
          <cell r="BM260">
            <v>6789</v>
          </cell>
          <cell r="CK260">
            <v>169441</v>
          </cell>
          <cell r="CP260">
            <v>288185</v>
          </cell>
          <cell r="CT260">
            <v>1437346</v>
          </cell>
          <cell r="CU260">
            <v>66697</v>
          </cell>
          <cell r="CV260">
            <v>-1269</v>
          </cell>
          <cell r="DA260">
            <v>6789</v>
          </cell>
          <cell r="DE260">
            <v>4525</v>
          </cell>
          <cell r="DF260">
            <v>-337</v>
          </cell>
          <cell r="DH260">
            <v>1370649</v>
          </cell>
          <cell r="DI260">
            <v>168385</v>
          </cell>
          <cell r="DJ260">
            <v>1539034</v>
          </cell>
          <cell r="DM260">
            <v>817</v>
          </cell>
          <cell r="DN260">
            <v>5679</v>
          </cell>
          <cell r="DP260">
            <v>2.63</v>
          </cell>
          <cell r="DQ260">
            <v>2.92</v>
          </cell>
          <cell r="DR260">
            <v>1.66</v>
          </cell>
          <cell r="DS260">
            <v>1.79</v>
          </cell>
          <cell r="DT260">
            <v>4.3099999999999996</v>
          </cell>
          <cell r="DV260">
            <v>0.99</v>
          </cell>
          <cell r="DY260">
            <v>0.45</v>
          </cell>
          <cell r="DZ260">
            <v>0.44</v>
          </cell>
          <cell r="EA260">
            <v>0.86</v>
          </cell>
          <cell r="EB260">
            <v>0.83</v>
          </cell>
          <cell r="EC260">
            <v>1.35</v>
          </cell>
          <cell r="ED260">
            <v>1.29</v>
          </cell>
          <cell r="EI260">
            <v>1</v>
          </cell>
          <cell r="EJ260">
            <v>2.13</v>
          </cell>
          <cell r="EK260">
            <v>2.09</v>
          </cell>
          <cell r="EL260">
            <v>1.41</v>
          </cell>
          <cell r="EM260">
            <v>0.51</v>
          </cell>
          <cell r="EN260" t="str">
            <v>n/a</v>
          </cell>
          <cell r="EO260" t="str">
            <v>n/a</v>
          </cell>
          <cell r="EP260">
            <v>1.2238</v>
          </cell>
          <cell r="EQ260">
            <v>2.9</v>
          </cell>
          <cell r="ER260">
            <v>0.75</v>
          </cell>
        </row>
        <row r="261">
          <cell r="B261">
            <v>43616</v>
          </cell>
          <cell r="C261">
            <v>5038.592656010992</v>
          </cell>
          <cell r="D261">
            <v>297</v>
          </cell>
          <cell r="E261">
            <v>143</v>
          </cell>
          <cell r="F261">
            <v>2869</v>
          </cell>
          <cell r="G261">
            <v>-2169.592656010992</v>
          </cell>
          <cell r="H261">
            <v>3309</v>
          </cell>
          <cell r="I261">
            <v>5038.592656010992</v>
          </cell>
          <cell r="J261">
            <v>1583</v>
          </cell>
          <cell r="K261">
            <v>243</v>
          </cell>
          <cell r="L261">
            <v>20305</v>
          </cell>
          <cell r="M261">
            <v>15266.407343989009</v>
          </cell>
          <cell r="N261">
            <v>22131</v>
          </cell>
          <cell r="O261">
            <v>12528</v>
          </cell>
          <cell r="P261">
            <v>8762</v>
          </cell>
          <cell r="Q261">
            <v>840</v>
          </cell>
          <cell r="R261">
            <v>135499</v>
          </cell>
          <cell r="S261">
            <v>476802.0035860475</v>
          </cell>
          <cell r="T261">
            <v>107966</v>
          </cell>
          <cell r="U261">
            <v>52287</v>
          </cell>
          <cell r="V261">
            <v>1259901</v>
          </cell>
          <cell r="W261">
            <v>783098.99641395244</v>
          </cell>
          <cell r="X261">
            <v>1420154</v>
          </cell>
          <cell r="AC261">
            <v>4064</v>
          </cell>
          <cell r="AD261">
            <v>13289</v>
          </cell>
          <cell r="AE261">
            <v>1517</v>
          </cell>
          <cell r="AF261">
            <v>18869</v>
          </cell>
          <cell r="AO261">
            <v>14923</v>
          </cell>
          <cell r="AP261">
            <v>8461</v>
          </cell>
          <cell r="AQ261">
            <v>775</v>
          </cell>
          <cell r="AR261">
            <v>24159</v>
          </cell>
          <cell r="AS261">
            <v>75377</v>
          </cell>
          <cell r="AT261">
            <v>47517</v>
          </cell>
          <cell r="AU261">
            <v>15636</v>
          </cell>
          <cell r="AV261">
            <v>138530</v>
          </cell>
          <cell r="BA261">
            <v>168878</v>
          </cell>
          <cell r="BC261">
            <v>1701858</v>
          </cell>
          <cell r="BD261">
            <v>1870736</v>
          </cell>
          <cell r="BF261">
            <v>494</v>
          </cell>
          <cell r="BH261">
            <v>14987</v>
          </cell>
          <cell r="BI261">
            <v>15481</v>
          </cell>
          <cell r="BK261">
            <v>289582</v>
          </cell>
          <cell r="BM261">
            <v>1398</v>
          </cell>
          <cell r="CK261">
            <v>172086</v>
          </cell>
          <cell r="CP261">
            <v>289582</v>
          </cell>
          <cell r="CT261">
            <v>1448601</v>
          </cell>
          <cell r="CU261">
            <v>67188</v>
          </cell>
          <cell r="CV261">
            <v>2644</v>
          </cell>
          <cell r="DA261">
            <v>1398</v>
          </cell>
          <cell r="DE261">
            <v>11263</v>
          </cell>
          <cell r="DF261">
            <v>499</v>
          </cell>
          <cell r="DH261">
            <v>1381413</v>
          </cell>
          <cell r="DI261">
            <v>168878</v>
          </cell>
          <cell r="DJ261">
            <v>1550291</v>
          </cell>
          <cell r="DM261">
            <v>494</v>
          </cell>
          <cell r="DN261">
            <v>11258</v>
          </cell>
          <cell r="DP261">
            <v>2.63</v>
          </cell>
          <cell r="DQ261">
            <v>2.93</v>
          </cell>
          <cell r="DR261">
            <v>1.65</v>
          </cell>
          <cell r="DS261">
            <v>1.79</v>
          </cell>
          <cell r="DT261">
            <v>4.29</v>
          </cell>
          <cell r="DV261">
            <v>0.93</v>
          </cell>
          <cell r="DY261">
            <v>0.45</v>
          </cell>
          <cell r="DZ261">
            <v>0.43</v>
          </cell>
          <cell r="EA261">
            <v>0.85</v>
          </cell>
          <cell r="EB261">
            <v>0.8</v>
          </cell>
          <cell r="EC261">
            <v>1.21</v>
          </cell>
          <cell r="ED261">
            <v>1.25</v>
          </cell>
          <cell r="EI261">
            <v>1</v>
          </cell>
          <cell r="EJ261">
            <v>2.0499999999999998</v>
          </cell>
          <cell r="EK261">
            <v>2.08</v>
          </cell>
          <cell r="EL261">
            <v>1.21</v>
          </cell>
          <cell r="EM261">
            <v>0.5</v>
          </cell>
          <cell r="EN261" t="str">
            <v>n/a</v>
          </cell>
          <cell r="EO261" t="str">
            <v>n/a</v>
          </cell>
          <cell r="EP261">
            <v>0.97750000000000004</v>
          </cell>
          <cell r="EQ261">
            <v>2.1</v>
          </cell>
          <cell r="ER261">
            <v>0.75</v>
          </cell>
        </row>
        <row r="262">
          <cell r="B262">
            <v>43646</v>
          </cell>
          <cell r="C262">
            <v>4909.0607493981934</v>
          </cell>
          <cell r="D262">
            <v>489</v>
          </cell>
          <cell r="E262">
            <v>146</v>
          </cell>
          <cell r="F262">
            <v>4665</v>
          </cell>
          <cell r="G262">
            <v>-244.06074939819337</v>
          </cell>
          <cell r="H262">
            <v>5301</v>
          </cell>
          <cell r="I262">
            <v>4909.0607493981934</v>
          </cell>
          <cell r="J262">
            <v>1448</v>
          </cell>
          <cell r="K262">
            <v>243</v>
          </cell>
          <cell r="L262">
            <v>19783</v>
          </cell>
          <cell r="M262">
            <v>14873.939250601807</v>
          </cell>
          <cell r="N262">
            <v>21474</v>
          </cell>
          <cell r="O262">
            <v>13618</v>
          </cell>
          <cell r="P262">
            <v>7064</v>
          </cell>
          <cell r="Q262">
            <v>792</v>
          </cell>
          <cell r="R262">
            <v>128376</v>
          </cell>
          <cell r="S262">
            <v>481711.0643354457</v>
          </cell>
          <cell r="T262">
            <v>108167</v>
          </cell>
          <cell r="U262">
            <v>52431</v>
          </cell>
          <cell r="V262">
            <v>1264312</v>
          </cell>
          <cell r="W262">
            <v>782600.93566455436</v>
          </cell>
          <cell r="X262">
            <v>1424910</v>
          </cell>
          <cell r="AC262">
            <v>3992</v>
          </cell>
          <cell r="AD262">
            <v>10949</v>
          </cell>
          <cell r="AE262">
            <v>1353</v>
          </cell>
          <cell r="AF262">
            <v>16294</v>
          </cell>
          <cell r="AO262">
            <v>14609</v>
          </cell>
          <cell r="AP262">
            <v>8094</v>
          </cell>
          <cell r="AQ262">
            <v>742</v>
          </cell>
          <cell r="AR262">
            <v>23445</v>
          </cell>
          <cell r="AS262">
            <v>73651</v>
          </cell>
          <cell r="AT262">
            <v>45745</v>
          </cell>
          <cell r="AU262">
            <v>14670</v>
          </cell>
          <cell r="AV262">
            <v>134066</v>
          </cell>
          <cell r="BA262">
            <v>169622</v>
          </cell>
          <cell r="BC262">
            <v>1708357</v>
          </cell>
          <cell r="BD262">
            <v>1877979</v>
          </cell>
          <cell r="BF262">
            <v>743</v>
          </cell>
          <cell r="BH262">
            <v>7842</v>
          </cell>
          <cell r="BI262">
            <v>8585</v>
          </cell>
          <cell r="BK262">
            <v>290679</v>
          </cell>
          <cell r="BM262">
            <v>1096</v>
          </cell>
          <cell r="CK262">
            <v>172841</v>
          </cell>
          <cell r="CP262">
            <v>290679</v>
          </cell>
          <cell r="CT262">
            <v>1454057</v>
          </cell>
          <cell r="CU262">
            <v>67885</v>
          </cell>
          <cell r="CV262">
            <v>1651</v>
          </cell>
          <cell r="DA262">
            <v>1096</v>
          </cell>
          <cell r="DE262">
            <v>6353</v>
          </cell>
          <cell r="DF262">
            <v>700</v>
          </cell>
          <cell r="DH262">
            <v>1386172</v>
          </cell>
          <cell r="DI262">
            <v>169622</v>
          </cell>
          <cell r="DJ262">
            <v>1555794</v>
          </cell>
          <cell r="DM262">
            <v>743</v>
          </cell>
          <cell r="DN262">
            <v>6396</v>
          </cell>
          <cell r="DP262">
            <v>2.62</v>
          </cell>
          <cell r="DQ262">
            <v>2.95</v>
          </cell>
          <cell r="DR262">
            <v>1.64</v>
          </cell>
          <cell r="DS262">
            <v>1.77</v>
          </cell>
          <cell r="DT262">
            <v>4.29</v>
          </cell>
          <cell r="DV262">
            <v>1.03</v>
          </cell>
          <cell r="DY262">
            <v>0.44</v>
          </cell>
          <cell r="DZ262">
            <v>0.42</v>
          </cell>
          <cell r="EA262">
            <v>0.95</v>
          </cell>
          <cell r="EB262">
            <v>0.93</v>
          </cell>
          <cell r="EC262">
            <v>1.25</v>
          </cell>
          <cell r="ED262">
            <v>1.2</v>
          </cell>
          <cell r="EI262">
            <v>1</v>
          </cell>
          <cell r="EJ262">
            <v>2.1</v>
          </cell>
          <cell r="EK262">
            <v>2.02</v>
          </cell>
          <cell r="EL262">
            <v>1.1599999999999999</v>
          </cell>
          <cell r="EM262">
            <v>0.49</v>
          </cell>
          <cell r="EN262" t="str">
            <v>n/a</v>
          </cell>
          <cell r="EO262" t="str">
            <v>n/a</v>
          </cell>
          <cell r="EP262">
            <v>0.95089999999999997</v>
          </cell>
          <cell r="EQ262">
            <v>2.2000000000000002</v>
          </cell>
          <cell r="ER262">
            <v>0.75</v>
          </cell>
        </row>
        <row r="263">
          <cell r="B263">
            <v>43677</v>
          </cell>
          <cell r="C263">
            <v>5585.0088604555222</v>
          </cell>
          <cell r="D263">
            <v>432</v>
          </cell>
          <cell r="E263">
            <v>212</v>
          </cell>
          <cell r="F263">
            <v>4475</v>
          </cell>
          <cell r="G263">
            <v>-1110.0088604555222</v>
          </cell>
          <cell r="H263">
            <v>5119</v>
          </cell>
          <cell r="I263">
            <v>5585.0088604555222</v>
          </cell>
          <cell r="J263">
            <v>1599</v>
          </cell>
          <cell r="K263">
            <v>332</v>
          </cell>
          <cell r="L263">
            <v>22507</v>
          </cell>
          <cell r="M263">
            <v>16921.99113954448</v>
          </cell>
          <cell r="N263">
            <v>24438</v>
          </cell>
          <cell r="O263">
            <v>14553</v>
          </cell>
          <cell r="P263">
            <v>8951</v>
          </cell>
          <cell r="Q263">
            <v>935</v>
          </cell>
          <cell r="R263">
            <v>146501</v>
          </cell>
          <cell r="S263">
            <v>487296.07319590123</v>
          </cell>
          <cell r="T263">
            <v>108534</v>
          </cell>
          <cell r="U263">
            <v>52642</v>
          </cell>
          <cell r="V263">
            <v>1268271</v>
          </cell>
          <cell r="W263">
            <v>780974.92680409877</v>
          </cell>
          <cell r="X263">
            <v>1429448</v>
          </cell>
          <cell r="AC263">
            <v>4159</v>
          </cell>
          <cell r="AD263">
            <v>13901</v>
          </cell>
          <cell r="AE263">
            <v>1523</v>
          </cell>
          <cell r="AF263">
            <v>19583</v>
          </cell>
          <cell r="AO263">
            <v>15570</v>
          </cell>
          <cell r="AP263">
            <v>9423</v>
          </cell>
          <cell r="AQ263">
            <v>766</v>
          </cell>
          <cell r="AR263">
            <v>25760</v>
          </cell>
          <cell r="AS263">
            <v>78065</v>
          </cell>
          <cell r="AT263">
            <v>52644</v>
          </cell>
          <cell r="AU263">
            <v>15952</v>
          </cell>
          <cell r="AV263">
            <v>146661</v>
          </cell>
          <cell r="BA263">
            <v>170519</v>
          </cell>
          <cell r="BC263">
            <v>1707405</v>
          </cell>
          <cell r="BD263">
            <v>1877924</v>
          </cell>
          <cell r="BF263">
            <v>897</v>
          </cell>
          <cell r="BH263">
            <v>-2029</v>
          </cell>
          <cell r="BI263">
            <v>-1132</v>
          </cell>
          <cell r="BK263">
            <v>290651</v>
          </cell>
          <cell r="BM263">
            <v>-28</v>
          </cell>
          <cell r="CK263">
            <v>171429</v>
          </cell>
          <cell r="CP263">
            <v>290651</v>
          </cell>
          <cell r="CT263">
            <v>1450399</v>
          </cell>
          <cell r="CU263">
            <v>67690</v>
          </cell>
          <cell r="CV263">
            <v>-2134</v>
          </cell>
          <cell r="DA263">
            <v>-28</v>
          </cell>
          <cell r="DE263">
            <v>-4386</v>
          </cell>
          <cell r="DF263">
            <v>-189</v>
          </cell>
          <cell r="DH263">
            <v>1382709</v>
          </cell>
          <cell r="DI263">
            <v>170519</v>
          </cell>
          <cell r="DJ263">
            <v>1553228</v>
          </cell>
          <cell r="DM263">
            <v>897</v>
          </cell>
          <cell r="DN263">
            <v>-3300</v>
          </cell>
          <cell r="DP263">
            <v>2.56</v>
          </cell>
          <cell r="DQ263">
            <v>2.96</v>
          </cell>
          <cell r="DR263">
            <v>1.61</v>
          </cell>
          <cell r="DS263">
            <v>1.74</v>
          </cell>
          <cell r="DT263">
            <v>4.29</v>
          </cell>
          <cell r="DV263">
            <v>1.04</v>
          </cell>
          <cell r="DY263">
            <v>0.44</v>
          </cell>
          <cell r="DZ263">
            <v>0.41</v>
          </cell>
          <cell r="EA263">
            <v>0.87</v>
          </cell>
          <cell r="EB263">
            <v>0.87</v>
          </cell>
          <cell r="EC263">
            <v>1.23</v>
          </cell>
          <cell r="ED263">
            <v>1.1499999999999999</v>
          </cell>
          <cell r="EI263">
            <v>1</v>
          </cell>
          <cell r="EJ263">
            <v>2.12</v>
          </cell>
          <cell r="EK263">
            <v>2.04</v>
          </cell>
          <cell r="EL263">
            <v>1.1299999999999999</v>
          </cell>
          <cell r="EM263">
            <v>0.48</v>
          </cell>
          <cell r="EN263" t="str">
            <v>n/a</v>
          </cell>
          <cell r="EO263" t="str">
            <v>n/a</v>
          </cell>
          <cell r="EP263">
            <v>0.73129999999999995</v>
          </cell>
          <cell r="EQ263">
            <v>2.7</v>
          </cell>
          <cell r="ER263">
            <v>0.75</v>
          </cell>
        </row>
        <row r="264">
          <cell r="B264">
            <v>43708</v>
          </cell>
          <cell r="C264">
            <v>5529.4242873575276</v>
          </cell>
          <cell r="D264">
            <v>-109</v>
          </cell>
          <cell r="E264">
            <v>214</v>
          </cell>
          <cell r="F264">
            <v>5220</v>
          </cell>
          <cell r="G264">
            <v>-309.42428735752765</v>
          </cell>
          <cell r="H264">
            <v>5325</v>
          </cell>
          <cell r="I264">
            <v>5529.4242873575276</v>
          </cell>
          <cell r="J264">
            <v>1506</v>
          </cell>
          <cell r="K264">
            <v>332</v>
          </cell>
          <cell r="L264">
            <v>22283</v>
          </cell>
          <cell r="M264">
            <v>16753.575712642472</v>
          </cell>
          <cell r="N264">
            <v>24121</v>
          </cell>
          <cell r="O264">
            <v>15438</v>
          </cell>
          <cell r="P264">
            <v>7848</v>
          </cell>
          <cell r="Q264">
            <v>835</v>
          </cell>
          <cell r="R264">
            <v>141477</v>
          </cell>
          <cell r="S264">
            <v>492825.49748325878</v>
          </cell>
          <cell r="T264">
            <v>107300</v>
          </cell>
          <cell r="U264">
            <v>52855</v>
          </cell>
          <cell r="V264">
            <v>1273769</v>
          </cell>
          <cell r="W264">
            <v>780943.50251674117</v>
          </cell>
          <cell r="X264">
            <v>1433923</v>
          </cell>
          <cell r="AC264">
            <v>4114</v>
          </cell>
          <cell r="AD264">
            <v>13151</v>
          </cell>
          <cell r="AE264">
            <v>1366</v>
          </cell>
          <cell r="AF264">
            <v>18632</v>
          </cell>
          <cell r="AO264">
            <v>13163</v>
          </cell>
          <cell r="AP264">
            <v>8569</v>
          </cell>
          <cell r="AQ264">
            <v>716</v>
          </cell>
          <cell r="AR264">
            <v>22447</v>
          </cell>
          <cell r="AS264">
            <v>67088</v>
          </cell>
          <cell r="AT264">
            <v>48470</v>
          </cell>
          <cell r="AU264">
            <v>14837</v>
          </cell>
          <cell r="AV264">
            <v>130395</v>
          </cell>
          <cell r="BA264">
            <v>171524</v>
          </cell>
          <cell r="BC264">
            <v>1720215</v>
          </cell>
          <cell r="BD264">
            <v>1891739</v>
          </cell>
          <cell r="BF264">
            <v>1005</v>
          </cell>
          <cell r="BH264">
            <v>12810</v>
          </cell>
          <cell r="BI264">
            <v>13815</v>
          </cell>
          <cell r="BK264">
            <v>290658</v>
          </cell>
          <cell r="BM264">
            <v>8</v>
          </cell>
          <cell r="CK264">
            <v>174378</v>
          </cell>
          <cell r="CP264">
            <v>290658</v>
          </cell>
          <cell r="CT264">
            <v>1459631</v>
          </cell>
          <cell r="CU264">
            <v>68748</v>
          </cell>
          <cell r="CV264">
            <v>3560</v>
          </cell>
          <cell r="DA264">
            <v>8</v>
          </cell>
          <cell r="DE264">
            <v>9219</v>
          </cell>
          <cell r="DF264">
            <v>1062</v>
          </cell>
          <cell r="DH264">
            <v>1390883</v>
          </cell>
          <cell r="DI264">
            <v>171524</v>
          </cell>
          <cell r="DJ264">
            <v>1562407</v>
          </cell>
          <cell r="DM264">
            <v>1005</v>
          </cell>
          <cell r="DN264">
            <v>9162</v>
          </cell>
          <cell r="DP264">
            <v>2.56</v>
          </cell>
          <cell r="DQ264">
            <v>2.96</v>
          </cell>
          <cell r="DR264">
            <v>1.59</v>
          </cell>
          <cell r="DS264">
            <v>1.73</v>
          </cell>
          <cell r="DT264">
            <v>4.29</v>
          </cell>
          <cell r="DV264">
            <v>1.02</v>
          </cell>
          <cell r="DY264">
            <v>0.43</v>
          </cell>
          <cell r="DZ264">
            <v>0.42</v>
          </cell>
          <cell r="EA264">
            <v>0.89</v>
          </cell>
          <cell r="EB264">
            <v>0.88</v>
          </cell>
          <cell r="EC264">
            <v>1.24</v>
          </cell>
          <cell r="ED264">
            <v>1.1299999999999999</v>
          </cell>
          <cell r="EI264">
            <v>0.9</v>
          </cell>
          <cell r="EJ264">
            <v>2.0499999999999998</v>
          </cell>
          <cell r="EK264">
            <v>2.0499999999999998</v>
          </cell>
          <cell r="EL264">
            <v>1.1000000000000001</v>
          </cell>
          <cell r="EM264">
            <v>0.48</v>
          </cell>
          <cell r="EN264" t="str">
            <v>n/a</v>
          </cell>
          <cell r="EO264" t="str">
            <v>n/a</v>
          </cell>
          <cell r="EP264">
            <v>0.5161</v>
          </cell>
          <cell r="EQ264">
            <v>3.3</v>
          </cell>
          <cell r="ER264">
            <v>0.75</v>
          </cell>
        </row>
        <row r="265">
          <cell r="B265">
            <v>43738</v>
          </cell>
          <cell r="C265">
            <v>5132.6397683856585</v>
          </cell>
          <cell r="D265">
            <v>367</v>
          </cell>
          <cell r="E265">
            <v>225</v>
          </cell>
          <cell r="F265">
            <v>3727</v>
          </cell>
          <cell r="G265">
            <v>-1405.6397683856585</v>
          </cell>
          <cell r="H265">
            <v>4319</v>
          </cell>
          <cell r="I265">
            <v>5132.6397683856585</v>
          </cell>
          <cell r="J265">
            <v>1400</v>
          </cell>
          <cell r="K265">
            <v>332</v>
          </cell>
          <cell r="L265">
            <v>20684</v>
          </cell>
          <cell r="M265">
            <v>15551.360231614341</v>
          </cell>
          <cell r="N265">
            <v>22415</v>
          </cell>
          <cell r="O265">
            <v>13361</v>
          </cell>
          <cell r="P265">
            <v>8213</v>
          </cell>
          <cell r="Q265">
            <v>841</v>
          </cell>
          <cell r="R265">
            <v>133687</v>
          </cell>
          <cell r="S265">
            <v>497958.13725164445</v>
          </cell>
          <cell r="T265">
            <v>107666</v>
          </cell>
          <cell r="U265">
            <v>53079</v>
          </cell>
          <cell r="V265">
            <v>1277423</v>
          </cell>
          <cell r="W265">
            <v>779464.8627483556</v>
          </cell>
          <cell r="X265">
            <v>1438168</v>
          </cell>
          <cell r="AC265">
            <v>4112</v>
          </cell>
          <cell r="AD265">
            <v>12756</v>
          </cell>
          <cell r="AE265">
            <v>1460</v>
          </cell>
          <cell r="AF265">
            <v>18328</v>
          </cell>
          <cell r="AO265">
            <v>12558</v>
          </cell>
          <cell r="AP265">
            <v>8949</v>
          </cell>
          <cell r="AQ265">
            <v>729</v>
          </cell>
          <cell r="AR265">
            <v>22236</v>
          </cell>
          <cell r="AS265">
            <v>65176</v>
          </cell>
          <cell r="AT265">
            <v>49953</v>
          </cell>
          <cell r="AU265">
            <v>14880</v>
          </cell>
          <cell r="AV265">
            <v>130009</v>
          </cell>
          <cell r="BA265">
            <v>172596</v>
          </cell>
          <cell r="BC265">
            <v>1731275</v>
          </cell>
          <cell r="BD265">
            <v>1903871</v>
          </cell>
          <cell r="BF265">
            <v>1073</v>
          </cell>
          <cell r="BH265">
            <v>11060</v>
          </cell>
          <cell r="BI265">
            <v>12133</v>
          </cell>
          <cell r="BK265">
            <v>290760</v>
          </cell>
          <cell r="BM265">
            <v>102</v>
          </cell>
          <cell r="CK265">
            <v>174706</v>
          </cell>
          <cell r="CP265">
            <v>290760</v>
          </cell>
          <cell r="CT265">
            <v>1464540</v>
          </cell>
          <cell r="CU265">
            <v>68961</v>
          </cell>
          <cell r="CV265">
            <v>-161</v>
          </cell>
          <cell r="DA265">
            <v>102</v>
          </cell>
          <cell r="DE265">
            <v>4492</v>
          </cell>
          <cell r="DF265">
            <v>218</v>
          </cell>
          <cell r="DH265">
            <v>1395579</v>
          </cell>
          <cell r="DI265">
            <v>172596</v>
          </cell>
          <cell r="DJ265">
            <v>1568175</v>
          </cell>
          <cell r="DM265">
            <v>1073</v>
          </cell>
          <cell r="DN265">
            <v>5347</v>
          </cell>
          <cell r="DP265">
            <v>2.56</v>
          </cell>
          <cell r="DQ265">
            <v>2.99</v>
          </cell>
          <cell r="DR265">
            <v>1.55</v>
          </cell>
          <cell r="DS265">
            <v>1.66</v>
          </cell>
          <cell r="DT265">
            <v>4.29</v>
          </cell>
          <cell r="DV265">
            <v>1.03</v>
          </cell>
          <cell r="DY265">
            <v>0.43</v>
          </cell>
          <cell r="DZ265">
            <v>0.42</v>
          </cell>
          <cell r="EA265">
            <v>0.93</v>
          </cell>
          <cell r="EB265">
            <v>0.92</v>
          </cell>
          <cell r="EC265">
            <v>1.27</v>
          </cell>
          <cell r="ED265">
            <v>1.1299999999999999</v>
          </cell>
          <cell r="EI265">
            <v>0.9</v>
          </cell>
          <cell r="EJ265">
            <v>2.06</v>
          </cell>
          <cell r="EK265">
            <v>2.0099999999999998</v>
          </cell>
          <cell r="EL265">
            <v>1.06</v>
          </cell>
          <cell r="EM265">
            <v>0.48</v>
          </cell>
          <cell r="EN265" t="str">
            <v>n/a</v>
          </cell>
          <cell r="EO265" t="str">
            <v>n/a</v>
          </cell>
          <cell r="EP265">
            <v>0.50919999999999999</v>
          </cell>
          <cell r="EQ265">
            <v>3.9</v>
          </cell>
          <cell r="ER265">
            <v>0.75</v>
          </cell>
        </row>
        <row r="266">
          <cell r="B266">
            <v>43769</v>
          </cell>
          <cell r="C266">
            <v>5787.9918099990018</v>
          </cell>
          <cell r="D266">
            <v>546</v>
          </cell>
          <cell r="E266">
            <v>330</v>
          </cell>
          <cell r="F266">
            <v>4984</v>
          </cell>
          <cell r="G266">
            <v>-803.99180999900182</v>
          </cell>
          <cell r="H266">
            <v>5860</v>
          </cell>
          <cell r="I266">
            <v>5787.9918099990018</v>
          </cell>
          <cell r="J266">
            <v>1669</v>
          </cell>
          <cell r="K266">
            <v>459</v>
          </cell>
          <cell r="L266">
            <v>23325</v>
          </cell>
          <cell r="M266">
            <v>17537.008190000997</v>
          </cell>
          <cell r="N266">
            <v>25453</v>
          </cell>
          <cell r="O266">
            <v>15206</v>
          </cell>
          <cell r="P266">
            <v>9266</v>
          </cell>
          <cell r="Q266">
            <v>981</v>
          </cell>
          <cell r="R266">
            <v>152488</v>
          </cell>
          <cell r="S266">
            <v>503746.12906164344</v>
          </cell>
          <cell r="T266">
            <v>108211</v>
          </cell>
          <cell r="U266">
            <v>53406</v>
          </cell>
          <cell r="V266">
            <v>1282355</v>
          </cell>
          <cell r="W266">
            <v>778608.8709383565</v>
          </cell>
          <cell r="X266">
            <v>1443972</v>
          </cell>
          <cell r="AC266">
            <v>4261</v>
          </cell>
          <cell r="AD266">
            <v>14265</v>
          </cell>
          <cell r="AE266">
            <v>1498</v>
          </cell>
          <cell r="AF266">
            <v>20024</v>
          </cell>
          <cell r="AO266">
            <v>13742</v>
          </cell>
          <cell r="AP266">
            <v>10510</v>
          </cell>
          <cell r="AQ266">
            <v>763</v>
          </cell>
          <cell r="AR266">
            <v>25015</v>
          </cell>
          <cell r="AS266">
            <v>71721</v>
          </cell>
          <cell r="AT266">
            <v>60046</v>
          </cell>
          <cell r="AU266">
            <v>15856</v>
          </cell>
          <cell r="AV266">
            <v>147623</v>
          </cell>
          <cell r="BA266">
            <v>173984</v>
          </cell>
          <cell r="BC266">
            <v>1734543</v>
          </cell>
          <cell r="BD266">
            <v>1908527</v>
          </cell>
          <cell r="BF266">
            <v>1388</v>
          </cell>
          <cell r="BH266">
            <v>3254</v>
          </cell>
          <cell r="BI266">
            <v>4642</v>
          </cell>
          <cell r="BK266">
            <v>290550</v>
          </cell>
          <cell r="BM266">
            <v>-210</v>
          </cell>
          <cell r="CK266">
            <v>174866</v>
          </cell>
          <cell r="CP266">
            <v>290550</v>
          </cell>
          <cell r="CT266">
            <v>1469169</v>
          </cell>
          <cell r="CU266">
            <v>68605</v>
          </cell>
          <cell r="CV266">
            <v>197</v>
          </cell>
          <cell r="DA266">
            <v>-210</v>
          </cell>
          <cell r="DE266">
            <v>4208</v>
          </cell>
          <cell r="DF266">
            <v>-350</v>
          </cell>
          <cell r="DH266">
            <v>1400564</v>
          </cell>
          <cell r="DI266">
            <v>173984</v>
          </cell>
          <cell r="DJ266">
            <v>1574548</v>
          </cell>
          <cell r="DM266">
            <v>1388</v>
          </cell>
          <cell r="DN266">
            <v>5946</v>
          </cell>
          <cell r="DP266">
            <v>2.56</v>
          </cell>
          <cell r="DQ266">
            <v>2.99</v>
          </cell>
          <cell r="DR266">
            <v>1.47</v>
          </cell>
          <cell r="DS266">
            <v>1.62</v>
          </cell>
          <cell r="DT266">
            <v>4.2699999999999996</v>
          </cell>
          <cell r="DV266">
            <v>1.01</v>
          </cell>
          <cell r="DY266">
            <v>0.43</v>
          </cell>
          <cell r="DZ266">
            <v>0.43</v>
          </cell>
          <cell r="EA266">
            <v>0.87</v>
          </cell>
          <cell r="EB266">
            <v>0.86</v>
          </cell>
          <cell r="EC266">
            <v>1.3</v>
          </cell>
          <cell r="ED266">
            <v>1.04</v>
          </cell>
          <cell r="EI266">
            <v>0.9</v>
          </cell>
          <cell r="EJ266">
            <v>2.0499999999999998</v>
          </cell>
          <cell r="EK266">
            <v>1.96</v>
          </cell>
          <cell r="EL266">
            <v>1.1299999999999999</v>
          </cell>
          <cell r="EM266">
            <v>0.47</v>
          </cell>
          <cell r="EN266" t="str">
            <v>n/a</v>
          </cell>
          <cell r="EO266" t="str">
            <v>n/a</v>
          </cell>
          <cell r="EP266">
            <v>0.65300000000000002</v>
          </cell>
          <cell r="EQ266">
            <v>3.6</v>
          </cell>
          <cell r="ER266">
            <v>0.75</v>
          </cell>
        </row>
        <row r="267">
          <cell r="B267">
            <v>43799</v>
          </cell>
          <cell r="C267">
            <v>5348.0299888459804</v>
          </cell>
          <cell r="D267">
            <v>482</v>
          </cell>
          <cell r="E267">
            <v>331</v>
          </cell>
          <cell r="F267">
            <v>3876</v>
          </cell>
          <cell r="G267">
            <v>-1472.0299888459804</v>
          </cell>
          <cell r="H267">
            <v>4689</v>
          </cell>
          <cell r="I267">
            <v>5348.0299888459804</v>
          </cell>
          <cell r="J267">
            <v>1510</v>
          </cell>
          <cell r="K267">
            <v>459</v>
          </cell>
          <cell r="L267">
            <v>21552</v>
          </cell>
          <cell r="M267">
            <v>16203.970011154019</v>
          </cell>
          <cell r="N267">
            <v>23521</v>
          </cell>
          <cell r="O267">
            <v>14067</v>
          </cell>
          <cell r="P267">
            <v>8697</v>
          </cell>
          <cell r="Q267">
            <v>757</v>
          </cell>
          <cell r="R267">
            <v>139580</v>
          </cell>
          <cell r="S267">
            <v>509094.15905048943</v>
          </cell>
          <cell r="T267">
            <v>108740</v>
          </cell>
          <cell r="U267">
            <v>53736</v>
          </cell>
          <cell r="V267">
            <v>1285945</v>
          </cell>
          <cell r="W267">
            <v>776850.84094951057</v>
          </cell>
          <cell r="X267">
            <v>1448421</v>
          </cell>
          <cell r="AC267">
            <v>4353</v>
          </cell>
          <cell r="AD267">
            <v>13646</v>
          </cell>
          <cell r="AE267">
            <v>1369</v>
          </cell>
          <cell r="AF267">
            <v>19368</v>
          </cell>
          <cell r="AO267">
            <v>12974</v>
          </cell>
          <cell r="AP267">
            <v>9489</v>
          </cell>
          <cell r="AQ267">
            <v>692</v>
          </cell>
          <cell r="AR267">
            <v>23155</v>
          </cell>
          <cell r="AS267">
            <v>65490</v>
          </cell>
          <cell r="AT267">
            <v>51795</v>
          </cell>
          <cell r="AU267">
            <v>13553</v>
          </cell>
          <cell r="AV267">
            <v>130838</v>
          </cell>
          <cell r="BA267">
            <v>174924</v>
          </cell>
          <cell r="BC267">
            <v>1744134</v>
          </cell>
          <cell r="BD267">
            <v>1919058</v>
          </cell>
          <cell r="BF267">
            <v>940</v>
          </cell>
          <cell r="BH267">
            <v>9584</v>
          </cell>
          <cell r="BI267">
            <v>10524</v>
          </cell>
          <cell r="BK267">
            <v>290631</v>
          </cell>
          <cell r="BM267">
            <v>112</v>
          </cell>
          <cell r="CK267">
            <v>181777</v>
          </cell>
          <cell r="CP267">
            <v>290631</v>
          </cell>
          <cell r="CT267">
            <v>1479681</v>
          </cell>
          <cell r="CU267">
            <v>69426</v>
          </cell>
          <cell r="CV267">
            <v>3794</v>
          </cell>
          <cell r="DA267">
            <v>112</v>
          </cell>
          <cell r="DE267">
            <v>10512</v>
          </cell>
          <cell r="DF267">
            <v>826</v>
          </cell>
          <cell r="DH267">
            <v>1410255</v>
          </cell>
          <cell r="DI267">
            <v>174924</v>
          </cell>
          <cell r="DJ267">
            <v>1585179</v>
          </cell>
          <cell r="DM267">
            <v>940</v>
          </cell>
          <cell r="DN267">
            <v>10626</v>
          </cell>
          <cell r="DP267">
            <v>2.57</v>
          </cell>
          <cell r="DQ267">
            <v>2.99</v>
          </cell>
          <cell r="DR267">
            <v>1.41</v>
          </cell>
          <cell r="DS267">
            <v>1.57</v>
          </cell>
          <cell r="DT267">
            <v>4.2699999999999996</v>
          </cell>
          <cell r="DV267">
            <v>1.03</v>
          </cell>
          <cell r="DY267">
            <v>0.43</v>
          </cell>
          <cell r="DZ267">
            <v>0.41</v>
          </cell>
          <cell r="EA267">
            <v>0.53</v>
          </cell>
          <cell r="EB267">
            <v>0.53</v>
          </cell>
          <cell r="EC267">
            <v>1.29</v>
          </cell>
          <cell r="ED267">
            <v>1.06</v>
          </cell>
          <cell r="EI267">
            <v>0.9</v>
          </cell>
          <cell r="EJ267">
            <v>1.99</v>
          </cell>
          <cell r="EK267">
            <v>1.87</v>
          </cell>
          <cell r="EL267">
            <v>1.1000000000000001</v>
          </cell>
          <cell r="EM267">
            <v>0.47</v>
          </cell>
          <cell r="EN267" t="str">
            <v>n/a</v>
          </cell>
          <cell r="EO267" t="str">
            <v>n/a</v>
          </cell>
          <cell r="EP267">
            <v>0.73870000000000002</v>
          </cell>
          <cell r="EQ267">
            <v>4.5999999999999996</v>
          </cell>
          <cell r="ER267">
            <v>0.75</v>
          </cell>
        </row>
        <row r="268">
          <cell r="B268">
            <v>43830</v>
          </cell>
          <cell r="C268">
            <v>5116.0140256228069</v>
          </cell>
          <cell r="D268">
            <v>179</v>
          </cell>
          <cell r="E268">
            <v>336</v>
          </cell>
          <cell r="F268">
            <v>3176</v>
          </cell>
          <cell r="G268">
            <v>-1940.0140256228069</v>
          </cell>
          <cell r="H268">
            <v>3692</v>
          </cell>
          <cell r="I268">
            <v>5116.0140256228069</v>
          </cell>
          <cell r="J268">
            <v>1456</v>
          </cell>
          <cell r="K268">
            <v>459</v>
          </cell>
          <cell r="L268">
            <v>20617</v>
          </cell>
          <cell r="M268">
            <v>15500.985974377192</v>
          </cell>
          <cell r="N268">
            <v>22532</v>
          </cell>
          <cell r="O268">
            <v>13749</v>
          </cell>
          <cell r="P268">
            <v>8070</v>
          </cell>
          <cell r="Q268">
            <v>713</v>
          </cell>
          <cell r="R268">
            <v>132439</v>
          </cell>
          <cell r="S268">
            <v>514210.17307611223</v>
          </cell>
          <cell r="T268">
            <v>108632</v>
          </cell>
          <cell r="U268">
            <v>54057</v>
          </cell>
          <cell r="V268">
            <v>1291350</v>
          </cell>
          <cell r="W268">
            <v>777139.82692388771</v>
          </cell>
          <cell r="X268">
            <v>1454038</v>
          </cell>
          <cell r="AC268">
            <v>4197</v>
          </cell>
          <cell r="AD268">
            <v>13049</v>
          </cell>
          <cell r="AE268">
            <v>1436</v>
          </cell>
          <cell r="AF268">
            <v>18682</v>
          </cell>
          <cell r="AO268">
            <v>9813</v>
          </cell>
          <cell r="AP268">
            <v>7601</v>
          </cell>
          <cell r="AQ268">
            <v>542</v>
          </cell>
          <cell r="AR268">
            <v>17955</v>
          </cell>
          <cell r="AS268">
            <v>48501</v>
          </cell>
          <cell r="AT268">
            <v>41238</v>
          </cell>
          <cell r="AU268">
            <v>11021</v>
          </cell>
          <cell r="AV268">
            <v>100760</v>
          </cell>
          <cell r="BA268">
            <v>175814</v>
          </cell>
          <cell r="BC268">
            <v>1747236</v>
          </cell>
          <cell r="BD268">
            <v>1923050</v>
          </cell>
          <cell r="BF268">
            <v>891</v>
          </cell>
          <cell r="BH268">
            <v>3096</v>
          </cell>
          <cell r="BI268">
            <v>3987</v>
          </cell>
          <cell r="BK268">
            <v>290455</v>
          </cell>
          <cell r="BM268">
            <v>-177</v>
          </cell>
          <cell r="CK268">
            <v>179998</v>
          </cell>
          <cell r="CP268">
            <v>290455</v>
          </cell>
          <cell r="CT268">
            <v>1481424</v>
          </cell>
          <cell r="CU268">
            <v>69674</v>
          </cell>
          <cell r="CV268">
            <v>-2060</v>
          </cell>
          <cell r="DA268">
            <v>-177</v>
          </cell>
          <cell r="DE268">
            <v>1103</v>
          </cell>
          <cell r="DF268">
            <v>252</v>
          </cell>
          <cell r="DH268">
            <v>1411750</v>
          </cell>
          <cell r="DI268">
            <v>175814</v>
          </cell>
          <cell r="DJ268">
            <v>1587564</v>
          </cell>
          <cell r="DM268">
            <v>891</v>
          </cell>
          <cell r="DN268">
            <v>1742</v>
          </cell>
          <cell r="DP268">
            <v>2.5299999999999998</v>
          </cell>
          <cell r="DQ268">
            <v>3</v>
          </cell>
          <cell r="DR268">
            <v>1.42</v>
          </cell>
          <cell r="DS268">
            <v>1.54</v>
          </cell>
          <cell r="DT268">
            <v>4.2699999999999996</v>
          </cell>
          <cell r="DV268">
            <v>1.03</v>
          </cell>
          <cell r="DY268">
            <v>0.41</v>
          </cell>
          <cell r="DZ268">
            <v>0.4</v>
          </cell>
          <cell r="EA268">
            <v>0.56999999999999995</v>
          </cell>
          <cell r="EB268">
            <v>0.56999999999999995</v>
          </cell>
          <cell r="EC268">
            <v>1.23</v>
          </cell>
          <cell r="ED268">
            <v>1.07</v>
          </cell>
          <cell r="EI268">
            <v>0.9</v>
          </cell>
          <cell r="EJ268">
            <v>2.0299999999999998</v>
          </cell>
          <cell r="EK268">
            <v>1.87</v>
          </cell>
          <cell r="EL268">
            <v>0.96</v>
          </cell>
          <cell r="EM268">
            <v>0.47</v>
          </cell>
          <cell r="EN268" t="str">
            <v>n/a</v>
          </cell>
          <cell r="EO268" t="str">
            <v>n/a</v>
          </cell>
          <cell r="EP268">
            <v>0.91290000000000004</v>
          </cell>
          <cell r="EQ268">
            <v>3.8</v>
          </cell>
          <cell r="ER268">
            <v>0.75</v>
          </cell>
        </row>
        <row r="269">
          <cell r="B269">
            <v>43861</v>
          </cell>
          <cell r="C269">
            <v>5187.9761960258575</v>
          </cell>
          <cell r="D269">
            <v>248</v>
          </cell>
          <cell r="E269">
            <v>520</v>
          </cell>
          <cell r="F269">
            <v>3355</v>
          </cell>
          <cell r="G269">
            <v>-1832.9761960258575</v>
          </cell>
          <cell r="H269">
            <v>4123</v>
          </cell>
          <cell r="I269">
            <v>5187.9761960258575</v>
          </cell>
          <cell r="J269">
            <v>1651</v>
          </cell>
          <cell r="K269">
            <v>611</v>
          </cell>
          <cell r="L269">
            <v>20907</v>
          </cell>
          <cell r="M269">
            <v>15719.023803974142</v>
          </cell>
          <cell r="N269">
            <v>23169</v>
          </cell>
          <cell r="O269">
            <v>11823</v>
          </cell>
          <cell r="P269">
            <v>10467</v>
          </cell>
          <cell r="Q269">
            <v>878</v>
          </cell>
          <cell r="R269">
            <v>151700</v>
          </cell>
          <cell r="S269">
            <v>519398.14927213808</v>
          </cell>
          <cell r="T269">
            <v>108758</v>
          </cell>
          <cell r="U269">
            <v>54588</v>
          </cell>
          <cell r="V269">
            <v>1294432</v>
          </cell>
          <cell r="W269">
            <v>775033.85072786198</v>
          </cell>
          <cell r="X269">
            <v>1457778</v>
          </cell>
          <cell r="AC269">
            <v>4463</v>
          </cell>
          <cell r="AD269">
            <v>13202</v>
          </cell>
          <cell r="AE269">
            <v>1610</v>
          </cell>
          <cell r="AF269">
            <v>19276</v>
          </cell>
          <cell r="AO269">
            <v>10624</v>
          </cell>
          <cell r="AP269">
            <v>8493</v>
          </cell>
          <cell r="AQ269">
            <v>684</v>
          </cell>
          <cell r="AR269">
            <v>19801</v>
          </cell>
          <cell r="AS269">
            <v>53586</v>
          </cell>
          <cell r="AT269">
            <v>47102</v>
          </cell>
          <cell r="AU269">
            <v>12674</v>
          </cell>
          <cell r="AV269">
            <v>113362</v>
          </cell>
          <cell r="BA269">
            <v>176055</v>
          </cell>
          <cell r="BC269">
            <v>1734127</v>
          </cell>
          <cell r="BD269">
            <v>1910182</v>
          </cell>
          <cell r="BF269">
            <v>241</v>
          </cell>
          <cell r="BH269">
            <v>-13014</v>
          </cell>
          <cell r="BI269">
            <v>-12773</v>
          </cell>
          <cell r="BK269">
            <v>290262</v>
          </cell>
          <cell r="BM269">
            <v>-193</v>
          </cell>
          <cell r="CK269">
            <v>180351</v>
          </cell>
          <cell r="CP269">
            <v>290262</v>
          </cell>
          <cell r="CT269">
            <v>1473484</v>
          </cell>
          <cell r="CU269">
            <v>68039</v>
          </cell>
          <cell r="CV269">
            <v>412</v>
          </cell>
          <cell r="DA269">
            <v>-193</v>
          </cell>
          <cell r="DE269">
            <v>-7812</v>
          </cell>
          <cell r="DF269">
            <v>-1626</v>
          </cell>
          <cell r="DH269">
            <v>1405445</v>
          </cell>
          <cell r="DI269">
            <v>176055</v>
          </cell>
          <cell r="DJ269">
            <v>1581500</v>
          </cell>
          <cell r="DM269">
            <v>241</v>
          </cell>
          <cell r="DN269">
            <v>-5945</v>
          </cell>
          <cell r="DP269">
            <v>2.5</v>
          </cell>
          <cell r="DQ269">
            <v>3.02</v>
          </cell>
          <cell r="DR269">
            <v>1.41</v>
          </cell>
          <cell r="DS269">
            <v>1.57</v>
          </cell>
          <cell r="DT269">
            <v>4.2699999999999996</v>
          </cell>
          <cell r="DV269">
            <v>0.97</v>
          </cell>
          <cell r="DY269">
            <v>0.41</v>
          </cell>
          <cell r="DZ269">
            <v>0.39</v>
          </cell>
          <cell r="EA269">
            <v>0.6</v>
          </cell>
          <cell r="EB269">
            <v>0.59</v>
          </cell>
          <cell r="EC269">
            <v>1.22</v>
          </cell>
          <cell r="ED269">
            <v>1.04</v>
          </cell>
          <cell r="EI269">
            <v>0.9</v>
          </cell>
          <cell r="EJ269">
            <v>2.0499999999999998</v>
          </cell>
          <cell r="EK269">
            <v>1.85</v>
          </cell>
          <cell r="EL269">
            <v>1.03</v>
          </cell>
          <cell r="EM269">
            <v>0.46</v>
          </cell>
          <cell r="EN269" t="str">
            <v>n/a</v>
          </cell>
          <cell r="EO269" t="str">
            <v>n/a</v>
          </cell>
          <cell r="EP269">
            <v>0.61280000000000001</v>
          </cell>
          <cell r="EQ269">
            <v>5</v>
          </cell>
          <cell r="ER269">
            <v>0.75</v>
          </cell>
        </row>
        <row r="270">
          <cell r="B270">
            <v>43890</v>
          </cell>
          <cell r="C270">
            <v>4585.7272732735819</v>
          </cell>
          <cell r="D270">
            <v>281</v>
          </cell>
          <cell r="E270">
            <v>516</v>
          </cell>
          <cell r="F270">
            <v>1953</v>
          </cell>
          <cell r="G270">
            <v>-2632.7272732735819</v>
          </cell>
          <cell r="H270">
            <v>2750</v>
          </cell>
          <cell r="I270">
            <v>4585.7272732735819</v>
          </cell>
          <cell r="J270">
            <v>1425</v>
          </cell>
          <cell r="K270">
            <v>611</v>
          </cell>
          <cell r="L270">
            <v>18480</v>
          </cell>
          <cell r="M270">
            <v>13894.272726726418</v>
          </cell>
          <cell r="N270">
            <v>20516</v>
          </cell>
          <cell r="O270">
            <v>11533</v>
          </cell>
          <cell r="P270">
            <v>8088</v>
          </cell>
          <cell r="Q270">
            <v>895</v>
          </cell>
          <cell r="R270">
            <v>124849</v>
          </cell>
          <cell r="S270">
            <v>523983.87654541165</v>
          </cell>
          <cell r="T270">
            <v>109367</v>
          </cell>
          <cell r="U270">
            <v>55102</v>
          </cell>
          <cell r="V270">
            <v>1296457</v>
          </cell>
          <cell r="W270">
            <v>772473.12345458835</v>
          </cell>
          <cell r="X270">
            <v>1460927</v>
          </cell>
          <cell r="AC270">
            <v>4257</v>
          </cell>
          <cell r="AD270">
            <v>12158</v>
          </cell>
          <cell r="AE270">
            <v>1442</v>
          </cell>
          <cell r="AF270">
            <v>17856</v>
          </cell>
          <cell r="AO270">
            <v>13387</v>
          </cell>
          <cell r="AP270">
            <v>8860</v>
          </cell>
          <cell r="AQ270">
            <v>731</v>
          </cell>
          <cell r="AR270">
            <v>22978</v>
          </cell>
          <cell r="AS270">
            <v>66511</v>
          </cell>
          <cell r="AT270">
            <v>51176</v>
          </cell>
          <cell r="AU270">
            <v>14098</v>
          </cell>
          <cell r="AV270">
            <v>131785</v>
          </cell>
          <cell r="BA270">
            <v>176743</v>
          </cell>
          <cell r="BC270">
            <v>1744154</v>
          </cell>
          <cell r="BD270">
            <v>1920897</v>
          </cell>
          <cell r="BF270">
            <v>688</v>
          </cell>
          <cell r="BH270">
            <v>10026</v>
          </cell>
          <cell r="BI270">
            <v>10714</v>
          </cell>
          <cell r="BK270">
            <v>290398</v>
          </cell>
          <cell r="BM270">
            <v>136</v>
          </cell>
          <cell r="CK270">
            <v>183369</v>
          </cell>
          <cell r="CP270">
            <v>290398</v>
          </cell>
          <cell r="CT270">
            <v>1483299</v>
          </cell>
          <cell r="CU270">
            <v>68100</v>
          </cell>
          <cell r="CV270">
            <v>3018</v>
          </cell>
          <cell r="DA270">
            <v>136</v>
          </cell>
          <cell r="DE270">
            <v>9820</v>
          </cell>
          <cell r="DF270">
            <v>66</v>
          </cell>
          <cell r="DH270">
            <v>1415199</v>
          </cell>
          <cell r="DI270">
            <v>176743</v>
          </cell>
          <cell r="DJ270">
            <v>1591942</v>
          </cell>
          <cell r="DM270">
            <v>688</v>
          </cell>
          <cell r="DN270">
            <v>10442</v>
          </cell>
          <cell r="DP270">
            <v>2.5</v>
          </cell>
          <cell r="DQ270">
            <v>3.02</v>
          </cell>
          <cell r="DR270">
            <v>1.4</v>
          </cell>
          <cell r="DS270">
            <v>1.56</v>
          </cell>
          <cell r="DT270">
            <v>4.26</v>
          </cell>
          <cell r="DV270">
            <v>0.97</v>
          </cell>
          <cell r="DY270">
            <v>0.41</v>
          </cell>
          <cell r="DZ270">
            <v>0.39</v>
          </cell>
          <cell r="EA270">
            <v>0.56000000000000005</v>
          </cell>
          <cell r="EB270">
            <v>0.55000000000000004</v>
          </cell>
          <cell r="EC270">
            <v>1.21</v>
          </cell>
          <cell r="ED270">
            <v>1.06</v>
          </cell>
          <cell r="EI270">
            <v>0.9</v>
          </cell>
          <cell r="EJ270">
            <v>2.06</v>
          </cell>
          <cell r="EK270">
            <v>1.8</v>
          </cell>
          <cell r="EL270">
            <v>1.02</v>
          </cell>
          <cell r="EM270">
            <v>0.46</v>
          </cell>
          <cell r="EN270" t="str">
            <v>n/a</v>
          </cell>
          <cell r="EO270" t="str">
            <v>n/a</v>
          </cell>
          <cell r="EP270">
            <v>0.50349999999999995</v>
          </cell>
          <cell r="EQ270">
            <v>5.0999999999999996</v>
          </cell>
          <cell r="ER270">
            <v>0.75</v>
          </cell>
        </row>
        <row r="271">
          <cell r="B271">
            <v>43921</v>
          </cell>
          <cell r="C271">
            <v>4724.1924149664856</v>
          </cell>
          <cell r="D271">
            <v>360</v>
          </cell>
          <cell r="E271">
            <v>520</v>
          </cell>
          <cell r="F271">
            <v>3606</v>
          </cell>
          <cell r="G271">
            <v>-1118.1924149664856</v>
          </cell>
          <cell r="H271">
            <v>4486</v>
          </cell>
          <cell r="I271">
            <v>4724.1924149664856</v>
          </cell>
          <cell r="J271">
            <v>1376</v>
          </cell>
          <cell r="K271">
            <v>611</v>
          </cell>
          <cell r="L271">
            <v>19038</v>
          </cell>
          <cell r="M271">
            <v>14313.807585033515</v>
          </cell>
          <cell r="N271">
            <v>21026</v>
          </cell>
          <cell r="O271">
            <v>12523</v>
          </cell>
          <cell r="P271">
            <v>7467</v>
          </cell>
          <cell r="Q271">
            <v>1035</v>
          </cell>
          <cell r="R271">
            <v>125716</v>
          </cell>
          <cell r="S271">
            <v>528708.06896037818</v>
          </cell>
          <cell r="T271">
            <v>109772</v>
          </cell>
          <cell r="U271">
            <v>55621</v>
          </cell>
          <cell r="V271">
            <v>1300061</v>
          </cell>
          <cell r="W271">
            <v>771352.93103962182</v>
          </cell>
          <cell r="X271">
            <v>1465455</v>
          </cell>
          <cell r="AC271">
            <v>4318</v>
          </cell>
          <cell r="AD271">
            <v>11101</v>
          </cell>
          <cell r="AE271">
            <v>1430</v>
          </cell>
          <cell r="AF271">
            <v>16849</v>
          </cell>
          <cell r="AO271">
            <v>12765</v>
          </cell>
          <cell r="AP271">
            <v>8259</v>
          </cell>
          <cell r="AQ271">
            <v>696</v>
          </cell>
          <cell r="AR271">
            <v>21720</v>
          </cell>
          <cell r="AS271">
            <v>63148</v>
          </cell>
          <cell r="AT271">
            <v>47160</v>
          </cell>
          <cell r="AU271">
            <v>13122</v>
          </cell>
          <cell r="AV271">
            <v>123430</v>
          </cell>
          <cell r="BA271">
            <v>179172</v>
          </cell>
          <cell r="BC271">
            <v>1802822</v>
          </cell>
          <cell r="BD271">
            <v>1981994</v>
          </cell>
          <cell r="BF271">
            <v>2430</v>
          </cell>
          <cell r="BH271">
            <v>58669</v>
          </cell>
          <cell r="BI271">
            <v>61099</v>
          </cell>
          <cell r="BK271">
            <v>292405</v>
          </cell>
          <cell r="BM271">
            <v>2006</v>
          </cell>
          <cell r="CK271">
            <v>187908</v>
          </cell>
          <cell r="CP271">
            <v>292405</v>
          </cell>
          <cell r="CT271">
            <v>1499171</v>
          </cell>
          <cell r="CU271">
            <v>68112</v>
          </cell>
          <cell r="CV271">
            <v>4539</v>
          </cell>
          <cell r="DA271">
            <v>2006</v>
          </cell>
          <cell r="DE271">
            <v>15057</v>
          </cell>
          <cell r="DF271">
            <v>18</v>
          </cell>
          <cell r="DH271">
            <v>1431059</v>
          </cell>
          <cell r="DI271">
            <v>179172</v>
          </cell>
          <cell r="DJ271">
            <v>1610231</v>
          </cell>
          <cell r="DM271">
            <v>2430</v>
          </cell>
          <cell r="DN271">
            <v>17469</v>
          </cell>
          <cell r="DP271">
            <v>2.19</v>
          </cell>
          <cell r="DQ271">
            <v>3.02</v>
          </cell>
          <cell r="DR271">
            <v>1.4</v>
          </cell>
          <cell r="DS271">
            <v>1.56</v>
          </cell>
          <cell r="DT271">
            <v>4.0999999999999996</v>
          </cell>
          <cell r="DV271">
            <v>0.97</v>
          </cell>
          <cell r="DY271">
            <v>0.39</v>
          </cell>
          <cell r="DZ271">
            <v>0.36</v>
          </cell>
          <cell r="EA271">
            <v>0.54</v>
          </cell>
          <cell r="EB271">
            <v>0.53</v>
          </cell>
          <cell r="EC271">
            <v>1.27</v>
          </cell>
          <cell r="ED271">
            <v>1.04</v>
          </cell>
          <cell r="EI271">
            <v>0.9</v>
          </cell>
          <cell r="EJ271">
            <v>1.88</v>
          </cell>
          <cell r="EK271">
            <v>1.83</v>
          </cell>
          <cell r="EL271">
            <v>1.1100000000000001</v>
          </cell>
          <cell r="EM271">
            <v>0.45</v>
          </cell>
          <cell r="EN271" t="str">
            <v>n/a</v>
          </cell>
          <cell r="EO271" t="str">
            <v>n/a</v>
          </cell>
          <cell r="EP271">
            <v>0.41899999999999998</v>
          </cell>
          <cell r="EQ271">
            <v>8.1</v>
          </cell>
          <cell r="ER271">
            <v>0.1</v>
          </cell>
        </row>
        <row r="272">
          <cell r="B272">
            <v>43951</v>
          </cell>
          <cell r="C272">
            <v>3014.4705041010429</v>
          </cell>
          <cell r="D272">
            <v>215</v>
          </cell>
          <cell r="E272">
            <v>271</v>
          </cell>
          <cell r="F272">
            <v>-743</v>
          </cell>
          <cell r="G272">
            <v>-3757.4705041010429</v>
          </cell>
          <cell r="H272">
            <v>-257</v>
          </cell>
          <cell r="I272">
            <v>3014.4705041010429</v>
          </cell>
          <cell r="J272">
            <v>1052</v>
          </cell>
          <cell r="K272">
            <v>341</v>
          </cell>
          <cell r="L272">
            <v>12148</v>
          </cell>
          <cell r="M272">
            <v>9133.529495898958</v>
          </cell>
          <cell r="N272">
            <v>13542</v>
          </cell>
          <cell r="O272">
            <v>5437</v>
          </cell>
          <cell r="P272">
            <v>7469</v>
          </cell>
          <cell r="Q272">
            <v>636</v>
          </cell>
          <cell r="R272">
            <v>85031</v>
          </cell>
          <cell r="S272">
            <v>531722.5394644792</v>
          </cell>
          <cell r="T272">
            <v>110160</v>
          </cell>
          <cell r="U272">
            <v>55894</v>
          </cell>
          <cell r="V272">
            <v>1299219</v>
          </cell>
          <cell r="W272">
            <v>767496.4605355208</v>
          </cell>
          <cell r="X272">
            <v>1465273</v>
          </cell>
          <cell r="AC272">
            <v>3865</v>
          </cell>
          <cell r="AD272">
            <v>8673</v>
          </cell>
          <cell r="AE272">
            <v>1259</v>
          </cell>
          <cell r="AF272">
            <v>13797</v>
          </cell>
          <cell r="AO272">
            <v>3302</v>
          </cell>
          <cell r="AP272">
            <v>5704</v>
          </cell>
          <cell r="AQ272">
            <v>362</v>
          </cell>
          <cell r="AR272">
            <v>9368</v>
          </cell>
          <cell r="AS272">
            <v>16418</v>
          </cell>
          <cell r="AT272">
            <v>32127</v>
          </cell>
          <cell r="AU272">
            <v>6005</v>
          </cell>
          <cell r="AV272">
            <v>54550</v>
          </cell>
          <cell r="BA272">
            <v>182316</v>
          </cell>
          <cell r="BC272">
            <v>1836278</v>
          </cell>
          <cell r="BD272">
            <v>2018594</v>
          </cell>
          <cell r="BF272">
            <v>3144</v>
          </cell>
          <cell r="BH272">
            <v>33371</v>
          </cell>
          <cell r="BI272">
            <v>36515</v>
          </cell>
          <cell r="BK272">
            <v>296332</v>
          </cell>
          <cell r="BM272">
            <v>3927</v>
          </cell>
          <cell r="CK272">
            <v>190213</v>
          </cell>
          <cell r="CP272">
            <v>296332</v>
          </cell>
          <cell r="CT272">
            <v>1522458</v>
          </cell>
          <cell r="CU272">
            <v>69496</v>
          </cell>
          <cell r="CV272">
            <v>6739</v>
          </cell>
          <cell r="DA272">
            <v>3927</v>
          </cell>
          <cell r="DE272">
            <v>24146</v>
          </cell>
          <cell r="DF272">
            <v>1392</v>
          </cell>
          <cell r="DH272">
            <v>1452962</v>
          </cell>
          <cell r="DI272">
            <v>182316</v>
          </cell>
          <cell r="DJ272">
            <v>1635278</v>
          </cell>
          <cell r="DM272">
            <v>3144</v>
          </cell>
          <cell r="DN272">
            <v>25898</v>
          </cell>
          <cell r="DP272" t="str">
            <v>..</v>
          </cell>
          <cell r="DQ272">
            <v>3.07</v>
          </cell>
          <cell r="DR272">
            <v>1.38</v>
          </cell>
          <cell r="DS272">
            <v>1.59</v>
          </cell>
          <cell r="DT272">
            <v>3.66</v>
          </cell>
          <cell r="DV272">
            <v>0.69</v>
          </cell>
          <cell r="DY272">
            <v>0.28000000000000003</v>
          </cell>
          <cell r="DZ272">
            <v>0.26</v>
          </cell>
          <cell r="EA272">
            <v>0.52</v>
          </cell>
          <cell r="EB272">
            <v>0.51</v>
          </cell>
          <cell r="EC272">
            <v>1.04</v>
          </cell>
          <cell r="ED272">
            <v>0.78</v>
          </cell>
          <cell r="EI272">
            <v>0.9</v>
          </cell>
          <cell r="EJ272">
            <v>1.56</v>
          </cell>
          <cell r="EK272">
            <v>1.79</v>
          </cell>
          <cell r="EL272">
            <v>0.97</v>
          </cell>
          <cell r="EM272">
            <v>0.41</v>
          </cell>
          <cell r="EN272" t="str">
            <v>n/a</v>
          </cell>
          <cell r="EO272" t="str">
            <v>n/a</v>
          </cell>
          <cell r="EP272">
            <v>0.32500000000000001</v>
          </cell>
          <cell r="EQ272">
            <v>9.8000000000000007</v>
          </cell>
          <cell r="ER272">
            <v>0.1</v>
          </cell>
        </row>
        <row r="273">
          <cell r="B273">
            <v>43982</v>
          </cell>
          <cell r="C273">
            <v>3043.7516630996729</v>
          </cell>
          <cell r="D273">
            <v>84</v>
          </cell>
          <cell r="E273">
            <v>272</v>
          </cell>
          <cell r="F273">
            <v>-892</v>
          </cell>
          <cell r="G273">
            <v>-3935.7516630996729</v>
          </cell>
          <cell r="H273">
            <v>-536</v>
          </cell>
          <cell r="I273">
            <v>3043.7516630996729</v>
          </cell>
          <cell r="J273">
            <v>1013</v>
          </cell>
          <cell r="K273">
            <v>341</v>
          </cell>
          <cell r="L273">
            <v>12266</v>
          </cell>
          <cell r="M273">
            <v>9222.2483369003276</v>
          </cell>
          <cell r="N273">
            <v>13620</v>
          </cell>
          <cell r="O273">
            <v>6325</v>
          </cell>
          <cell r="P273">
            <v>6599</v>
          </cell>
          <cell r="Q273">
            <v>696</v>
          </cell>
          <cell r="R273">
            <v>86792</v>
          </cell>
          <cell r="S273">
            <v>534766.29112757882</v>
          </cell>
          <cell r="T273">
            <v>110184</v>
          </cell>
          <cell r="U273">
            <v>56168</v>
          </cell>
          <cell r="V273">
            <v>1298504</v>
          </cell>
          <cell r="W273">
            <v>763737.70887242118</v>
          </cell>
          <cell r="X273">
            <v>1464857</v>
          </cell>
          <cell r="AC273">
            <v>3131</v>
          </cell>
          <cell r="AD273">
            <v>9481</v>
          </cell>
          <cell r="AE273">
            <v>1201</v>
          </cell>
          <cell r="AF273">
            <v>13813</v>
          </cell>
          <cell r="AO273">
            <v>2041</v>
          </cell>
          <cell r="AP273">
            <v>4832</v>
          </cell>
          <cell r="AQ273">
            <v>360</v>
          </cell>
          <cell r="AR273">
            <v>7234</v>
          </cell>
          <cell r="AS273">
            <v>9922</v>
          </cell>
          <cell r="AT273">
            <v>27261</v>
          </cell>
          <cell r="AU273">
            <v>5619</v>
          </cell>
          <cell r="AV273">
            <v>42802</v>
          </cell>
          <cell r="BA273">
            <v>186938</v>
          </cell>
          <cell r="BC273">
            <v>1884960</v>
          </cell>
          <cell r="BD273">
            <v>2071898</v>
          </cell>
          <cell r="BF273">
            <v>4621</v>
          </cell>
          <cell r="BH273">
            <v>48598</v>
          </cell>
          <cell r="BI273">
            <v>53219</v>
          </cell>
          <cell r="BK273">
            <v>297137</v>
          </cell>
          <cell r="BM273">
            <v>805</v>
          </cell>
          <cell r="CK273">
            <v>201147</v>
          </cell>
          <cell r="CP273">
            <v>297137</v>
          </cell>
          <cell r="CT273">
            <v>1554831</v>
          </cell>
          <cell r="CU273">
            <v>72131</v>
          </cell>
          <cell r="CV273">
            <v>10935</v>
          </cell>
          <cell r="DA273">
            <v>805</v>
          </cell>
          <cell r="DE273">
            <v>32379</v>
          </cell>
          <cell r="DF273">
            <v>2641</v>
          </cell>
          <cell r="DH273">
            <v>1482700</v>
          </cell>
          <cell r="DI273">
            <v>186938</v>
          </cell>
          <cell r="DJ273">
            <v>1669638</v>
          </cell>
          <cell r="DM273">
            <v>4621</v>
          </cell>
          <cell r="DN273">
            <v>34359</v>
          </cell>
          <cell r="DP273" t="str">
            <v>..</v>
          </cell>
          <cell r="DQ273">
            <v>3.17</v>
          </cell>
          <cell r="DR273">
            <v>1.42</v>
          </cell>
          <cell r="DS273">
            <v>1.64</v>
          </cell>
          <cell r="DT273">
            <v>3.65</v>
          </cell>
          <cell r="DV273">
            <v>0.63</v>
          </cell>
          <cell r="DY273">
            <v>0.23</v>
          </cell>
          <cell r="DZ273">
            <v>0.21</v>
          </cell>
          <cell r="EA273">
            <v>0.56999999999999995</v>
          </cell>
          <cell r="EB273">
            <v>0.56999999999999995</v>
          </cell>
          <cell r="EC273">
            <v>0.98</v>
          </cell>
          <cell r="ED273">
            <v>0.76</v>
          </cell>
          <cell r="EI273">
            <v>0.6</v>
          </cell>
          <cell r="EJ273">
            <v>1.48</v>
          </cell>
          <cell r="EK273">
            <v>1.75</v>
          </cell>
          <cell r="EL273">
            <v>0.85</v>
          </cell>
          <cell r="EM273">
            <v>0.28999999999999998</v>
          </cell>
          <cell r="EN273" t="str">
            <v>n/a</v>
          </cell>
          <cell r="EO273" t="str">
            <v>n/a</v>
          </cell>
          <cell r="EP273">
            <v>0.22919999999999999</v>
          </cell>
          <cell r="EQ273">
            <v>11.9</v>
          </cell>
          <cell r="ER273">
            <v>0.1</v>
          </cell>
        </row>
        <row r="274">
          <cell r="B274">
            <v>44012</v>
          </cell>
          <cell r="C274">
            <v>3759.6511860112723</v>
          </cell>
          <cell r="D274">
            <v>120</v>
          </cell>
          <cell r="E274">
            <v>267</v>
          </cell>
          <cell r="F274">
            <v>2806</v>
          </cell>
          <cell r="G274">
            <v>-953.65118601127233</v>
          </cell>
          <cell r="H274">
            <v>3194</v>
          </cell>
          <cell r="I274">
            <v>3759.6511860112723</v>
          </cell>
          <cell r="J274">
            <v>1121</v>
          </cell>
          <cell r="K274">
            <v>341</v>
          </cell>
          <cell r="L274">
            <v>15151</v>
          </cell>
          <cell r="M274">
            <v>11391.348813988727</v>
          </cell>
          <cell r="N274">
            <v>16613</v>
          </cell>
          <cell r="O274">
            <v>9515</v>
          </cell>
          <cell r="P274">
            <v>6259</v>
          </cell>
          <cell r="Q274">
            <v>839</v>
          </cell>
          <cell r="R274">
            <v>98358</v>
          </cell>
          <cell r="S274">
            <v>538525.94231359009</v>
          </cell>
          <cell r="T274">
            <v>110267</v>
          </cell>
          <cell r="U274">
            <v>56435</v>
          </cell>
          <cell r="V274">
            <v>1301270</v>
          </cell>
          <cell r="W274">
            <v>762744.05768640991</v>
          </cell>
          <cell r="X274">
            <v>1467972</v>
          </cell>
          <cell r="AC274">
            <v>3746</v>
          </cell>
          <cell r="AD274">
            <v>8586</v>
          </cell>
          <cell r="AE274">
            <v>1313</v>
          </cell>
          <cell r="AF274">
            <v>13646</v>
          </cell>
          <cell r="AO274">
            <v>10211</v>
          </cell>
          <cell r="AP274">
            <v>7410</v>
          </cell>
          <cell r="AQ274">
            <v>567</v>
          </cell>
          <cell r="AR274">
            <v>18187</v>
          </cell>
          <cell r="AS274">
            <v>47957</v>
          </cell>
          <cell r="AT274">
            <v>38064</v>
          </cell>
          <cell r="AU274">
            <v>9179</v>
          </cell>
          <cell r="AV274">
            <v>95200</v>
          </cell>
          <cell r="BA274">
            <v>193792</v>
          </cell>
          <cell r="BC274">
            <v>1901402</v>
          </cell>
          <cell r="BD274">
            <v>2095194</v>
          </cell>
          <cell r="BF274">
            <v>6791</v>
          </cell>
          <cell r="BH274">
            <v>16348</v>
          </cell>
          <cell r="BI274">
            <v>23139</v>
          </cell>
          <cell r="BK274">
            <v>296851</v>
          </cell>
          <cell r="BM274">
            <v>-286</v>
          </cell>
          <cell r="CK274">
            <v>202667</v>
          </cell>
          <cell r="CP274">
            <v>296851</v>
          </cell>
          <cell r="CT274">
            <v>1563054</v>
          </cell>
          <cell r="CU274">
            <v>73770</v>
          </cell>
          <cell r="CV274">
            <v>1780</v>
          </cell>
          <cell r="DA274">
            <v>-286</v>
          </cell>
          <cell r="DE274">
            <v>8009</v>
          </cell>
          <cell r="DF274">
            <v>1645</v>
          </cell>
          <cell r="DH274">
            <v>1489284</v>
          </cell>
          <cell r="DI274">
            <v>193792</v>
          </cell>
          <cell r="DJ274">
            <v>1683076</v>
          </cell>
          <cell r="DM274">
            <v>6791</v>
          </cell>
          <cell r="DN274">
            <v>13155</v>
          </cell>
          <cell r="DP274" t="str">
            <v>..</v>
          </cell>
          <cell r="DQ274">
            <v>2.72</v>
          </cell>
          <cell r="DR274">
            <v>1.41</v>
          </cell>
          <cell r="DS274">
            <v>1.62</v>
          </cell>
          <cell r="DT274">
            <v>3.65</v>
          </cell>
          <cell r="DV274">
            <v>0.51</v>
          </cell>
          <cell r="DY274">
            <v>0.16</v>
          </cell>
          <cell r="DZ274">
            <v>0.16</v>
          </cell>
          <cell r="EA274">
            <v>0.38</v>
          </cell>
          <cell r="EB274">
            <v>0.38</v>
          </cell>
          <cell r="EC274">
            <v>0.71</v>
          </cell>
          <cell r="ED274">
            <v>0.68</v>
          </cell>
          <cell r="EI274">
            <v>0.6</v>
          </cell>
          <cell r="EJ274">
            <v>1.53</v>
          </cell>
          <cell r="EK274">
            <v>1.8</v>
          </cell>
          <cell r="EL274">
            <v>0.71</v>
          </cell>
          <cell r="EM274">
            <v>0.26</v>
          </cell>
          <cell r="EN274" t="str">
            <v>n/a</v>
          </cell>
          <cell r="EO274" t="str">
            <v>n/a</v>
          </cell>
          <cell r="EP274">
            <v>0.2074</v>
          </cell>
          <cell r="EQ274">
            <v>12.9</v>
          </cell>
          <cell r="ER274">
            <v>0.1</v>
          </cell>
        </row>
        <row r="275">
          <cell r="B275">
            <v>44043</v>
          </cell>
          <cell r="C275">
            <v>4568.1089487981508</v>
          </cell>
          <cell r="D275">
            <v>449</v>
          </cell>
          <cell r="E275">
            <v>335</v>
          </cell>
          <cell r="F275">
            <v>3016</v>
          </cell>
          <cell r="G275">
            <v>-1552.1089487981508</v>
          </cell>
          <cell r="H275">
            <v>3800</v>
          </cell>
          <cell r="I275">
            <v>4568.1089487981508</v>
          </cell>
          <cell r="J275">
            <v>1349</v>
          </cell>
          <cell r="K275">
            <v>417</v>
          </cell>
          <cell r="L275">
            <v>18409</v>
          </cell>
          <cell r="M275">
            <v>13840.891051201848</v>
          </cell>
          <cell r="N275">
            <v>20175</v>
          </cell>
          <cell r="O275">
            <v>11787</v>
          </cell>
          <cell r="P275">
            <v>7471</v>
          </cell>
          <cell r="Q275">
            <v>917</v>
          </cell>
          <cell r="R275">
            <v>115319</v>
          </cell>
          <cell r="S275">
            <v>543094.05126238824</v>
          </cell>
          <cell r="T275">
            <v>110715</v>
          </cell>
          <cell r="U275">
            <v>56774</v>
          </cell>
          <cell r="V275">
            <v>1304290</v>
          </cell>
          <cell r="W275">
            <v>761195.94873761176</v>
          </cell>
          <cell r="X275">
            <v>1471779</v>
          </cell>
          <cell r="AC275">
            <v>3739</v>
          </cell>
          <cell r="AD275">
            <v>11303</v>
          </cell>
          <cell r="AE275">
            <v>1325</v>
          </cell>
          <cell r="AF275">
            <v>16367</v>
          </cell>
          <cell r="AO275">
            <v>16732</v>
          </cell>
          <cell r="AP275">
            <v>7387</v>
          </cell>
          <cell r="AQ275">
            <v>688</v>
          </cell>
          <cell r="AR275">
            <v>24806</v>
          </cell>
          <cell r="AS275">
            <v>78374</v>
          </cell>
          <cell r="AT275">
            <v>39162</v>
          </cell>
          <cell r="AU275">
            <v>11656</v>
          </cell>
          <cell r="AV275">
            <v>129192</v>
          </cell>
          <cell r="BA275">
            <v>202825</v>
          </cell>
          <cell r="BC275">
            <v>1911661</v>
          </cell>
          <cell r="BD275">
            <v>2114486</v>
          </cell>
          <cell r="BF275">
            <v>9033</v>
          </cell>
          <cell r="BH275">
            <v>9372</v>
          </cell>
          <cell r="BI275">
            <v>18405</v>
          </cell>
          <cell r="BK275">
            <v>295898</v>
          </cell>
          <cell r="BM275">
            <v>-953</v>
          </cell>
          <cell r="CK275">
            <v>207208</v>
          </cell>
          <cell r="CP275">
            <v>295898</v>
          </cell>
          <cell r="CT275">
            <v>1569567</v>
          </cell>
          <cell r="CU275">
            <v>74986</v>
          </cell>
          <cell r="CV275">
            <v>4541</v>
          </cell>
          <cell r="DA275">
            <v>-953</v>
          </cell>
          <cell r="DE275">
            <v>6522</v>
          </cell>
          <cell r="DF275">
            <v>1223</v>
          </cell>
          <cell r="DH275">
            <v>1494581</v>
          </cell>
          <cell r="DI275">
            <v>202825</v>
          </cell>
          <cell r="DJ275">
            <v>1697406</v>
          </cell>
          <cell r="DM275">
            <v>9033</v>
          </cell>
          <cell r="DN275">
            <v>14332</v>
          </cell>
          <cell r="DP275">
            <v>2.59</v>
          </cell>
          <cell r="DQ275">
            <v>2.58</v>
          </cell>
          <cell r="DR275">
            <v>1.45</v>
          </cell>
          <cell r="DS275">
            <v>1.67</v>
          </cell>
          <cell r="DT275">
            <v>3.66</v>
          </cell>
          <cell r="DV275">
            <v>0.45</v>
          </cell>
          <cell r="DY275">
            <v>0.09</v>
          </cell>
          <cell r="DZ275">
            <v>0.09</v>
          </cell>
          <cell r="EA275">
            <v>0.22</v>
          </cell>
          <cell r="EB275">
            <v>0.22</v>
          </cell>
          <cell r="EC275">
            <v>0.56000000000000005</v>
          </cell>
          <cell r="ED275">
            <v>0.61</v>
          </cell>
          <cell r="EI275">
            <v>0.5</v>
          </cell>
          <cell r="EJ275">
            <v>1.54</v>
          </cell>
          <cell r="EK275">
            <v>1.76</v>
          </cell>
          <cell r="EL275">
            <v>0.54</v>
          </cell>
          <cell r="EM275">
            <v>0.21</v>
          </cell>
          <cell r="EN275" t="str">
            <v>n/a</v>
          </cell>
          <cell r="EO275" t="str">
            <v>n/a</v>
          </cell>
          <cell r="EP275">
            <v>0.17019999999999999</v>
          </cell>
          <cell r="EQ275">
            <v>13.7</v>
          </cell>
          <cell r="ER275">
            <v>0.1</v>
          </cell>
        </row>
        <row r="276">
          <cell r="B276">
            <v>44074</v>
          </cell>
          <cell r="C276">
            <v>4356.4409096137124</v>
          </cell>
          <cell r="D276">
            <v>-49</v>
          </cell>
          <cell r="E276">
            <v>337</v>
          </cell>
          <cell r="F276">
            <v>3098</v>
          </cell>
          <cell r="G276">
            <v>-1258.4409096137124</v>
          </cell>
          <cell r="H276">
            <v>3386</v>
          </cell>
          <cell r="I276">
            <v>4356.4409096137124</v>
          </cell>
          <cell r="J276">
            <v>1280</v>
          </cell>
          <cell r="K276">
            <v>417</v>
          </cell>
          <cell r="L276">
            <v>17556</v>
          </cell>
          <cell r="M276">
            <v>13199.559090386287</v>
          </cell>
          <cell r="N276">
            <v>19253</v>
          </cell>
          <cell r="O276">
            <v>12678</v>
          </cell>
          <cell r="P276">
            <v>5798</v>
          </cell>
          <cell r="Q276">
            <v>777</v>
          </cell>
          <cell r="R276">
            <v>107218</v>
          </cell>
          <cell r="S276">
            <v>547450.49217200198</v>
          </cell>
          <cell r="T276">
            <v>110666</v>
          </cell>
          <cell r="U276">
            <v>57113</v>
          </cell>
          <cell r="V276">
            <v>1307432</v>
          </cell>
          <cell r="W276">
            <v>759981.50782799802</v>
          </cell>
          <cell r="X276">
            <v>1475211</v>
          </cell>
          <cell r="AC276">
            <v>3892</v>
          </cell>
          <cell r="AD276">
            <v>10508</v>
          </cell>
          <cell r="AE276">
            <v>1358</v>
          </cell>
          <cell r="AF276">
            <v>15758</v>
          </cell>
          <cell r="AO276">
            <v>17562</v>
          </cell>
          <cell r="AP276">
            <v>5902</v>
          </cell>
          <cell r="AQ276">
            <v>700</v>
          </cell>
          <cell r="AR276">
            <v>24165</v>
          </cell>
          <cell r="AS276">
            <v>82115</v>
          </cell>
          <cell r="AT276">
            <v>31182</v>
          </cell>
          <cell r="AU276">
            <v>11269</v>
          </cell>
          <cell r="AV276">
            <v>124566</v>
          </cell>
          <cell r="BA276">
            <v>212645</v>
          </cell>
          <cell r="BC276">
            <v>1915988</v>
          </cell>
          <cell r="BD276">
            <v>2128633</v>
          </cell>
          <cell r="BF276">
            <v>9820</v>
          </cell>
          <cell r="BH276">
            <v>3222</v>
          </cell>
          <cell r="BI276">
            <v>13042</v>
          </cell>
          <cell r="BK276">
            <v>294722</v>
          </cell>
          <cell r="BM276">
            <v>-1175</v>
          </cell>
          <cell r="CK276">
            <v>212307</v>
          </cell>
          <cell r="CP276">
            <v>294722</v>
          </cell>
          <cell r="CT276">
            <v>1573870</v>
          </cell>
          <cell r="CU276">
            <v>75535</v>
          </cell>
          <cell r="CV276">
            <v>4925</v>
          </cell>
          <cell r="DA276">
            <v>-1175</v>
          </cell>
          <cell r="DE276">
            <v>4134</v>
          </cell>
          <cell r="DF276">
            <v>554</v>
          </cell>
          <cell r="DH276">
            <v>1498335</v>
          </cell>
          <cell r="DI276">
            <v>212645</v>
          </cell>
          <cell r="DJ276">
            <v>1710980</v>
          </cell>
          <cell r="DM276">
            <v>9820</v>
          </cell>
          <cell r="DN276">
            <v>13400</v>
          </cell>
          <cell r="DP276">
            <v>2.59</v>
          </cell>
          <cell r="DQ276">
            <v>3.78</v>
          </cell>
          <cell r="DR276">
            <v>1.6</v>
          </cell>
          <cell r="DS276">
            <v>1.83</v>
          </cell>
          <cell r="DT276">
            <v>3.65</v>
          </cell>
          <cell r="DV276">
            <v>0.44</v>
          </cell>
          <cell r="DY276">
            <v>7.0000000000000007E-2</v>
          </cell>
          <cell r="DZ276">
            <v>0.06</v>
          </cell>
          <cell r="EA276">
            <v>0.21</v>
          </cell>
          <cell r="EB276">
            <v>0.2</v>
          </cell>
          <cell r="EC276">
            <v>0.56000000000000005</v>
          </cell>
          <cell r="ED276">
            <v>0.55000000000000004</v>
          </cell>
          <cell r="EI276">
            <v>0.5</v>
          </cell>
          <cell r="EJ276">
            <v>1.59</v>
          </cell>
          <cell r="EK276">
            <v>1.74</v>
          </cell>
          <cell r="EL276">
            <v>0.48</v>
          </cell>
          <cell r="EM276">
            <v>0.14000000000000001</v>
          </cell>
          <cell r="EN276" t="str">
            <v>n/a</v>
          </cell>
          <cell r="EO276" t="str">
            <v>n/a</v>
          </cell>
          <cell r="EP276">
            <v>0.37630000000000002</v>
          </cell>
          <cell r="EQ276">
            <v>12.1</v>
          </cell>
          <cell r="ER276">
            <v>0.1</v>
          </cell>
        </row>
        <row r="277">
          <cell r="B277">
            <v>44104</v>
          </cell>
          <cell r="C277">
            <v>5022.9594948972335</v>
          </cell>
          <cell r="D277">
            <v>343</v>
          </cell>
          <cell r="E277">
            <v>330</v>
          </cell>
          <cell r="F277">
            <v>5366</v>
          </cell>
          <cell r="G277">
            <v>343.04050510276647</v>
          </cell>
          <cell r="H277">
            <v>6039</v>
          </cell>
          <cell r="I277">
            <v>5022.9594948972335</v>
          </cell>
          <cell r="J277">
            <v>1408</v>
          </cell>
          <cell r="K277">
            <v>417</v>
          </cell>
          <cell r="L277">
            <v>20242</v>
          </cell>
          <cell r="M277">
            <v>15219.040505102766</v>
          </cell>
          <cell r="N277">
            <v>22067</v>
          </cell>
          <cell r="O277">
            <v>14575</v>
          </cell>
          <cell r="P277">
            <v>6508</v>
          </cell>
          <cell r="Q277">
            <v>983</v>
          </cell>
          <cell r="R277">
            <v>123994</v>
          </cell>
          <cell r="S277">
            <v>552473.45166689926</v>
          </cell>
          <cell r="T277">
            <v>111007</v>
          </cell>
          <cell r="U277">
            <v>57444</v>
          </cell>
          <cell r="V277">
            <v>1312402</v>
          </cell>
          <cell r="W277">
            <v>759928.54833310074</v>
          </cell>
          <cell r="X277">
            <v>1480853</v>
          </cell>
          <cell r="AC277">
            <v>4134</v>
          </cell>
          <cell r="AD277">
            <v>10750</v>
          </cell>
          <cell r="AE277">
            <v>1508</v>
          </cell>
          <cell r="AF277">
            <v>16391</v>
          </cell>
          <cell r="AO277">
            <v>20628</v>
          </cell>
          <cell r="AP277">
            <v>6475</v>
          </cell>
          <cell r="AQ277">
            <v>821</v>
          </cell>
          <cell r="AR277">
            <v>27924</v>
          </cell>
          <cell r="AS277">
            <v>96007</v>
          </cell>
          <cell r="AT277">
            <v>34236</v>
          </cell>
          <cell r="AU277">
            <v>13403</v>
          </cell>
          <cell r="AV277">
            <v>143646</v>
          </cell>
          <cell r="BA277">
            <v>217682</v>
          </cell>
          <cell r="BC277">
            <v>1932207</v>
          </cell>
          <cell r="BD277">
            <v>2149889</v>
          </cell>
          <cell r="BF277">
            <v>5037</v>
          </cell>
          <cell r="BH277">
            <v>12353</v>
          </cell>
          <cell r="BI277">
            <v>17390</v>
          </cell>
          <cell r="BK277">
            <v>293847</v>
          </cell>
          <cell r="BM277">
            <v>-1066</v>
          </cell>
          <cell r="CK277">
            <v>213067</v>
          </cell>
          <cell r="CP277">
            <v>293847</v>
          </cell>
          <cell r="CT277">
            <v>1576512</v>
          </cell>
          <cell r="CU277">
            <v>75819</v>
          </cell>
          <cell r="CV277">
            <v>950</v>
          </cell>
          <cell r="DA277">
            <v>-1066</v>
          </cell>
          <cell r="DE277">
            <v>3768</v>
          </cell>
          <cell r="DF277">
            <v>290</v>
          </cell>
          <cell r="DH277">
            <v>1500693</v>
          </cell>
          <cell r="DI277">
            <v>217682</v>
          </cell>
          <cell r="DJ277">
            <v>1718375</v>
          </cell>
          <cell r="DM277">
            <v>5037</v>
          </cell>
          <cell r="DN277">
            <v>8515</v>
          </cell>
          <cell r="DP277">
            <v>2.59</v>
          </cell>
          <cell r="DQ277">
            <v>3.95</v>
          </cell>
          <cell r="DR277">
            <v>1.75</v>
          </cell>
          <cell r="DS277">
            <v>1.88</v>
          </cell>
          <cell r="DT277">
            <v>3.65</v>
          </cell>
          <cell r="DV277">
            <v>0.46</v>
          </cell>
          <cell r="DY277">
            <v>7.0000000000000007E-2</v>
          </cell>
          <cell r="DZ277">
            <v>7.0000000000000007E-2</v>
          </cell>
          <cell r="EA277">
            <v>0.22</v>
          </cell>
          <cell r="EB277">
            <v>0.22</v>
          </cell>
          <cell r="EC277">
            <v>0.56000000000000005</v>
          </cell>
          <cell r="ED277">
            <v>0.46</v>
          </cell>
          <cell r="EI277">
            <v>0.5</v>
          </cell>
          <cell r="EJ277">
            <v>1.66</v>
          </cell>
          <cell r="EK277">
            <v>1.75</v>
          </cell>
          <cell r="EL277">
            <v>0.44</v>
          </cell>
          <cell r="EM277">
            <v>0.13</v>
          </cell>
          <cell r="EN277" t="str">
            <v>n/a</v>
          </cell>
          <cell r="EO277" t="str">
            <v>n/a</v>
          </cell>
          <cell r="EP277">
            <v>0.27739999999999998</v>
          </cell>
          <cell r="EQ277">
            <v>12.4</v>
          </cell>
          <cell r="ER277">
            <v>0.1</v>
          </cell>
        </row>
        <row r="278">
          <cell r="B278">
            <v>44135</v>
          </cell>
          <cell r="C278">
            <v>5723.2258566512373</v>
          </cell>
          <cell r="D278">
            <v>292</v>
          </cell>
          <cell r="E278">
            <v>499</v>
          </cell>
          <cell r="F278">
            <v>5433</v>
          </cell>
          <cell r="G278">
            <v>-290.22585665123734</v>
          </cell>
          <cell r="H278">
            <v>6224</v>
          </cell>
          <cell r="I278">
            <v>5723.2258566512373</v>
          </cell>
          <cell r="J278">
            <v>1484</v>
          </cell>
          <cell r="K278">
            <v>624</v>
          </cell>
          <cell r="L278">
            <v>23064</v>
          </cell>
          <cell r="M278">
            <v>17340.774143348761</v>
          </cell>
          <cell r="N278">
            <v>25172</v>
          </cell>
          <cell r="O278">
            <v>17733</v>
          </cell>
          <cell r="P278">
            <v>6529</v>
          </cell>
          <cell r="Q278">
            <v>909</v>
          </cell>
          <cell r="R278">
            <v>138890</v>
          </cell>
          <cell r="S278">
            <v>558196.67752355046</v>
          </cell>
          <cell r="T278">
            <v>111299</v>
          </cell>
          <cell r="U278">
            <v>57943</v>
          </cell>
          <cell r="V278">
            <v>1318320</v>
          </cell>
          <cell r="W278">
            <v>760123.32247644954</v>
          </cell>
          <cell r="X278">
            <v>1487561</v>
          </cell>
          <cell r="AC278">
            <v>4183</v>
          </cell>
          <cell r="AD278">
            <v>12936</v>
          </cell>
          <cell r="AE278">
            <v>1620</v>
          </cell>
          <cell r="AF278">
            <v>18738</v>
          </cell>
          <cell r="AO278">
            <v>22264</v>
          </cell>
          <cell r="AP278">
            <v>6727</v>
          </cell>
          <cell r="AQ278">
            <v>828</v>
          </cell>
          <cell r="AR278">
            <v>29819</v>
          </cell>
          <cell r="AS278">
            <v>104598</v>
          </cell>
          <cell r="AT278">
            <v>37220</v>
          </cell>
          <cell r="AU278">
            <v>13587</v>
          </cell>
          <cell r="AV278">
            <v>155405</v>
          </cell>
          <cell r="BA278">
            <v>217163</v>
          </cell>
          <cell r="BC278">
            <v>1952503</v>
          </cell>
          <cell r="BD278">
            <v>2169666</v>
          </cell>
          <cell r="BF278">
            <v>-519</v>
          </cell>
          <cell r="BH278">
            <v>20296</v>
          </cell>
          <cell r="BI278">
            <v>19777</v>
          </cell>
          <cell r="BK278">
            <v>292494</v>
          </cell>
          <cell r="BM278">
            <v>-1353</v>
          </cell>
          <cell r="CK278">
            <v>217928</v>
          </cell>
          <cell r="CP278">
            <v>292494</v>
          </cell>
          <cell r="CT278">
            <v>1594845</v>
          </cell>
          <cell r="CU278">
            <v>76374</v>
          </cell>
          <cell r="CV278">
            <v>4861</v>
          </cell>
          <cell r="DA278">
            <v>-1353</v>
          </cell>
          <cell r="DE278">
            <v>18348</v>
          </cell>
          <cell r="DF278">
            <v>570</v>
          </cell>
          <cell r="DH278">
            <v>1518471</v>
          </cell>
          <cell r="DI278">
            <v>217163</v>
          </cell>
          <cell r="DJ278">
            <v>1735634</v>
          </cell>
          <cell r="DM278">
            <v>-519</v>
          </cell>
          <cell r="DN278">
            <v>17259</v>
          </cell>
          <cell r="DP278">
            <v>2.59</v>
          </cell>
          <cell r="DQ278">
            <v>4.13</v>
          </cell>
          <cell r="DR278">
            <v>1.94</v>
          </cell>
          <cell r="DS278">
            <v>2.0099999999999998</v>
          </cell>
          <cell r="DT278">
            <v>3.64</v>
          </cell>
          <cell r="DV278">
            <v>0.41</v>
          </cell>
          <cell r="DY278">
            <v>0.08</v>
          </cell>
          <cell r="DZ278">
            <v>7.0000000000000007E-2</v>
          </cell>
          <cell r="EA278">
            <v>0.26</v>
          </cell>
          <cell r="EB278">
            <v>0.26</v>
          </cell>
          <cell r="EC278">
            <v>0.54</v>
          </cell>
          <cell r="ED278">
            <v>0.52</v>
          </cell>
          <cell r="EI278">
            <v>0.5</v>
          </cell>
          <cell r="EJ278">
            <v>1.76</v>
          </cell>
          <cell r="EK278">
            <v>1.79</v>
          </cell>
          <cell r="EL278">
            <v>0.52</v>
          </cell>
          <cell r="EM278">
            <v>0.12</v>
          </cell>
          <cell r="EN278" t="str">
            <v>n/a</v>
          </cell>
          <cell r="EO278" t="str">
            <v>n/a</v>
          </cell>
          <cell r="EP278">
            <v>0.30740000000000001</v>
          </cell>
          <cell r="EQ278">
            <v>13</v>
          </cell>
          <cell r="ER278">
            <v>0.1</v>
          </cell>
        </row>
        <row r="279">
          <cell r="B279">
            <v>44165</v>
          </cell>
          <cell r="C279">
            <v>5585.753296619062</v>
          </cell>
          <cell r="D279">
            <v>325</v>
          </cell>
          <cell r="E279">
            <v>503</v>
          </cell>
          <cell r="F279">
            <v>5935</v>
          </cell>
          <cell r="G279">
            <v>349.24670338093802</v>
          </cell>
          <cell r="H279">
            <v>6763</v>
          </cell>
          <cell r="I279">
            <v>5585.753296619062</v>
          </cell>
          <cell r="J279">
            <v>1466</v>
          </cell>
          <cell r="K279">
            <v>624</v>
          </cell>
          <cell r="L279">
            <v>22510</v>
          </cell>
          <cell r="M279">
            <v>16924.246703380937</v>
          </cell>
          <cell r="N279">
            <v>24600</v>
          </cell>
          <cell r="O279">
            <v>17864</v>
          </cell>
          <cell r="P279">
            <v>5865</v>
          </cell>
          <cell r="Q279">
            <v>871</v>
          </cell>
          <cell r="R279">
            <v>133931</v>
          </cell>
          <cell r="S279">
            <v>563782.43082016951</v>
          </cell>
          <cell r="T279">
            <v>111623</v>
          </cell>
          <cell r="U279">
            <v>58446</v>
          </cell>
          <cell r="V279">
            <v>1324256</v>
          </cell>
          <cell r="W279">
            <v>760473.56917983049</v>
          </cell>
          <cell r="X279">
            <v>1494325</v>
          </cell>
          <cell r="AC279">
            <v>4213</v>
          </cell>
          <cell r="AD279">
            <v>12023</v>
          </cell>
          <cell r="AE279">
            <v>1734</v>
          </cell>
          <cell r="AF279">
            <v>17970</v>
          </cell>
          <cell r="AO279">
            <v>22309</v>
          </cell>
          <cell r="AP279">
            <v>7249</v>
          </cell>
          <cell r="AQ279">
            <v>792</v>
          </cell>
          <cell r="AR279">
            <v>30349</v>
          </cell>
          <cell r="AS279">
            <v>103525</v>
          </cell>
          <cell r="AT279">
            <v>38343</v>
          </cell>
          <cell r="AU279">
            <v>12699</v>
          </cell>
          <cell r="AV279">
            <v>154567</v>
          </cell>
          <cell r="BA279">
            <v>210820</v>
          </cell>
          <cell r="BC279">
            <v>1968155</v>
          </cell>
          <cell r="BD279">
            <v>2178975</v>
          </cell>
          <cell r="BF279">
            <v>-6343</v>
          </cell>
          <cell r="BH279">
            <v>15925</v>
          </cell>
          <cell r="BI279">
            <v>9582</v>
          </cell>
          <cell r="BK279">
            <v>292338</v>
          </cell>
          <cell r="BM279">
            <v>-157</v>
          </cell>
          <cell r="CK279">
            <v>219749</v>
          </cell>
          <cell r="CP279">
            <v>292338</v>
          </cell>
          <cell r="CT279">
            <v>1610245</v>
          </cell>
          <cell r="CU279">
            <v>77100</v>
          </cell>
          <cell r="CV279">
            <v>1961</v>
          </cell>
          <cell r="DA279">
            <v>-157</v>
          </cell>
          <cell r="DE279">
            <v>15544</v>
          </cell>
          <cell r="DF279">
            <v>731</v>
          </cell>
          <cell r="DH279">
            <v>1533145</v>
          </cell>
          <cell r="DI279">
            <v>210820</v>
          </cell>
          <cell r="DJ279">
            <v>1743965</v>
          </cell>
          <cell r="DM279">
            <v>-6343</v>
          </cell>
          <cell r="DN279">
            <v>8470</v>
          </cell>
          <cell r="DP279">
            <v>2.59</v>
          </cell>
          <cell r="DQ279">
            <v>4.2</v>
          </cell>
          <cell r="DR279">
            <v>1.92</v>
          </cell>
          <cell r="DS279">
            <v>2.0499999999999998</v>
          </cell>
          <cell r="DT279">
            <v>3.62</v>
          </cell>
          <cell r="DV279">
            <v>0.36</v>
          </cell>
          <cell r="DY279">
            <v>7.0000000000000007E-2</v>
          </cell>
          <cell r="DZ279">
            <v>0.06</v>
          </cell>
          <cell r="EA279">
            <v>0.35</v>
          </cell>
          <cell r="EB279">
            <v>0.35</v>
          </cell>
          <cell r="EC279">
            <v>0.76</v>
          </cell>
          <cell r="ED279">
            <v>0.47</v>
          </cell>
          <cell r="EI279">
            <v>0.4</v>
          </cell>
          <cell r="EJ279">
            <v>1.78</v>
          </cell>
          <cell r="EK279">
            <v>1.84</v>
          </cell>
          <cell r="EL279">
            <v>0.48</v>
          </cell>
          <cell r="EM279">
            <v>0.12</v>
          </cell>
          <cell r="EN279" t="str">
            <v>n/a</v>
          </cell>
          <cell r="EO279" t="str">
            <v>n/a</v>
          </cell>
          <cell r="EP279">
            <v>0.3639</v>
          </cell>
          <cell r="EQ279">
            <v>12.7</v>
          </cell>
          <cell r="ER279">
            <v>0.1</v>
          </cell>
        </row>
        <row r="280">
          <cell r="B280">
            <v>44196</v>
          </cell>
          <cell r="C280">
            <v>5922.7347704884378</v>
          </cell>
          <cell r="D280">
            <v>214</v>
          </cell>
          <cell r="E280">
            <v>504</v>
          </cell>
          <cell r="F280">
            <v>6152</v>
          </cell>
          <cell r="G280">
            <v>229.26522951156221</v>
          </cell>
          <cell r="H280">
            <v>6870</v>
          </cell>
          <cell r="I280">
            <v>5922.7347704884378</v>
          </cell>
          <cell r="J280">
            <v>1471</v>
          </cell>
          <cell r="K280">
            <v>624</v>
          </cell>
          <cell r="L280">
            <v>23868</v>
          </cell>
          <cell r="M280">
            <v>17945.265229511562</v>
          </cell>
          <cell r="N280">
            <v>25963</v>
          </cell>
          <cell r="O280">
            <v>19432</v>
          </cell>
          <cell r="P280">
            <v>5617</v>
          </cell>
          <cell r="Q280">
            <v>913</v>
          </cell>
          <cell r="R280">
            <v>140391</v>
          </cell>
          <cell r="S280">
            <v>569705.16559065797</v>
          </cell>
          <cell r="T280">
            <v>111837</v>
          </cell>
          <cell r="U280">
            <v>58951</v>
          </cell>
          <cell r="V280">
            <v>1330358</v>
          </cell>
          <cell r="W280">
            <v>760652.83440934203</v>
          </cell>
          <cell r="X280">
            <v>1501146</v>
          </cell>
          <cell r="AC280">
            <v>4165</v>
          </cell>
          <cell r="AD280">
            <v>13272</v>
          </cell>
          <cell r="AE280">
            <v>1743</v>
          </cell>
          <cell r="AF280">
            <v>19179</v>
          </cell>
          <cell r="AO280">
            <v>17047</v>
          </cell>
          <cell r="AP280">
            <v>5834</v>
          </cell>
          <cell r="AQ280">
            <v>728</v>
          </cell>
          <cell r="AR280">
            <v>23610</v>
          </cell>
          <cell r="AS280">
            <v>77683</v>
          </cell>
          <cell r="AT280">
            <v>30071</v>
          </cell>
          <cell r="AU280">
            <v>11691</v>
          </cell>
          <cell r="AV280">
            <v>119445</v>
          </cell>
          <cell r="BA280">
            <v>208014</v>
          </cell>
          <cell r="BC280">
            <v>1999028</v>
          </cell>
          <cell r="BD280">
            <v>2207042</v>
          </cell>
          <cell r="BF280">
            <v>-2806</v>
          </cell>
          <cell r="BH280">
            <v>30873</v>
          </cell>
          <cell r="BI280">
            <v>28067</v>
          </cell>
          <cell r="BK280">
            <v>292418</v>
          </cell>
          <cell r="BM280">
            <v>-109</v>
          </cell>
          <cell r="CK280">
            <v>225464</v>
          </cell>
          <cell r="CP280">
            <v>292418</v>
          </cell>
          <cell r="CT280">
            <v>1634551</v>
          </cell>
          <cell r="CU280">
            <v>78149</v>
          </cell>
          <cell r="CV280">
            <v>5715</v>
          </cell>
          <cell r="DA280">
            <v>-109</v>
          </cell>
          <cell r="DE280">
            <v>24314</v>
          </cell>
          <cell r="DF280">
            <v>1056</v>
          </cell>
          <cell r="DH280">
            <v>1556402</v>
          </cell>
          <cell r="DI280">
            <v>208014</v>
          </cell>
          <cell r="DJ280">
            <v>1764416</v>
          </cell>
          <cell r="DM280">
            <v>-2806</v>
          </cell>
          <cell r="DN280">
            <v>20452</v>
          </cell>
          <cell r="DP280">
            <v>2.59</v>
          </cell>
          <cell r="DQ280">
            <v>4.2</v>
          </cell>
          <cell r="DR280">
            <v>1.86</v>
          </cell>
          <cell r="DS280">
            <v>2.04</v>
          </cell>
          <cell r="DT280">
            <v>3.62</v>
          </cell>
          <cell r="DV280">
            <v>0.28999999999999998</v>
          </cell>
          <cell r="DY280">
            <v>0.06</v>
          </cell>
          <cell r="DZ280">
            <v>0.06</v>
          </cell>
          <cell r="EA280">
            <v>0.32</v>
          </cell>
          <cell r="EB280">
            <v>0.32</v>
          </cell>
          <cell r="EC280">
            <v>0.46</v>
          </cell>
          <cell r="ED280">
            <v>0.43</v>
          </cell>
          <cell r="EI280">
            <v>0.4</v>
          </cell>
          <cell r="EJ280">
            <v>1.86</v>
          </cell>
          <cell r="EK280">
            <v>1.91</v>
          </cell>
          <cell r="EL280">
            <v>0.41</v>
          </cell>
          <cell r="EM280">
            <v>0.12</v>
          </cell>
          <cell r="EN280" t="str">
            <v>n/a</v>
          </cell>
          <cell r="EO280" t="str">
            <v>n/a</v>
          </cell>
          <cell r="EP280">
            <v>0.25130000000000002</v>
          </cell>
          <cell r="EQ280">
            <v>13.6</v>
          </cell>
          <cell r="ER280">
            <v>0.1</v>
          </cell>
        </row>
        <row r="281">
          <cell r="B281">
            <v>44227</v>
          </cell>
          <cell r="C281">
            <v>5202.6167755175466</v>
          </cell>
          <cell r="D281">
            <v>498</v>
          </cell>
          <cell r="E281">
            <v>630</v>
          </cell>
          <cell r="F281">
            <v>3729</v>
          </cell>
          <cell r="G281">
            <v>-1473.6167755175466</v>
          </cell>
          <cell r="H281">
            <v>4857</v>
          </cell>
          <cell r="I281">
            <v>5202.6167755175466</v>
          </cell>
          <cell r="J281">
            <v>1463</v>
          </cell>
          <cell r="K281">
            <v>916</v>
          </cell>
          <cell r="L281">
            <v>20966</v>
          </cell>
          <cell r="M281">
            <v>15763.383224482453</v>
          </cell>
          <cell r="N281">
            <v>23346</v>
          </cell>
          <cell r="O281">
            <v>15233</v>
          </cell>
          <cell r="P281">
            <v>7330</v>
          </cell>
          <cell r="Q281">
            <v>783</v>
          </cell>
          <cell r="R281">
            <v>126415</v>
          </cell>
          <cell r="S281">
            <v>574907.78236617555</v>
          </cell>
          <cell r="T281">
            <v>112270</v>
          </cell>
          <cell r="U281">
            <v>59582</v>
          </cell>
          <cell r="V281">
            <v>1334157</v>
          </cell>
          <cell r="W281">
            <v>759249.21763382445</v>
          </cell>
          <cell r="X281">
            <v>1506009</v>
          </cell>
          <cell r="AC281">
            <v>4432</v>
          </cell>
          <cell r="AD281">
            <v>12395</v>
          </cell>
          <cell r="AE281">
            <v>1851</v>
          </cell>
          <cell r="AF281">
            <v>18678</v>
          </cell>
          <cell r="AO281">
            <v>14938</v>
          </cell>
          <cell r="AP281">
            <v>5395</v>
          </cell>
          <cell r="AQ281">
            <v>756</v>
          </cell>
          <cell r="AR281">
            <v>21089</v>
          </cell>
          <cell r="AS281">
            <v>69472</v>
          </cell>
          <cell r="AT281">
            <v>27755</v>
          </cell>
          <cell r="AU281">
            <v>11329</v>
          </cell>
          <cell r="AV281">
            <v>108556</v>
          </cell>
          <cell r="BA281">
            <v>204658</v>
          </cell>
          <cell r="BC281">
            <v>1996073</v>
          </cell>
          <cell r="BD281">
            <v>2200731</v>
          </cell>
          <cell r="BF281">
            <v>-3356</v>
          </cell>
          <cell r="BH281">
            <v>-2783</v>
          </cell>
          <cell r="BI281">
            <v>-6139</v>
          </cell>
          <cell r="BK281">
            <v>292311</v>
          </cell>
          <cell r="BM281">
            <v>-108</v>
          </cell>
          <cell r="CK281">
            <v>229139</v>
          </cell>
          <cell r="CP281">
            <v>292311</v>
          </cell>
          <cell r="CT281">
            <v>1641795</v>
          </cell>
          <cell r="CU281">
            <v>78069</v>
          </cell>
          <cell r="CV281">
            <v>3675</v>
          </cell>
          <cell r="DA281">
            <v>-108</v>
          </cell>
          <cell r="DE281">
            <v>7250</v>
          </cell>
          <cell r="DF281">
            <v>-74</v>
          </cell>
          <cell r="DH281">
            <v>1563726</v>
          </cell>
          <cell r="DI281">
            <v>204658</v>
          </cell>
          <cell r="DJ281">
            <v>1768384</v>
          </cell>
          <cell r="DM281">
            <v>-3356</v>
          </cell>
          <cell r="DN281">
            <v>3968</v>
          </cell>
          <cell r="DP281" t="str">
            <v>..</v>
          </cell>
          <cell r="DQ281">
            <v>4.16</v>
          </cell>
          <cell r="DR281">
            <v>1.75</v>
          </cell>
          <cell r="DS281">
            <v>2.1</v>
          </cell>
          <cell r="DT281">
            <v>3.62</v>
          </cell>
          <cell r="DV281">
            <v>0.28000000000000003</v>
          </cell>
          <cell r="DY281">
            <v>0.06</v>
          </cell>
          <cell r="DZ281">
            <v>0.06</v>
          </cell>
          <cell r="EA281">
            <v>0.35</v>
          </cell>
          <cell r="EB281">
            <v>0.35</v>
          </cell>
          <cell r="EC281">
            <v>0.43</v>
          </cell>
          <cell r="ED281">
            <v>0.39</v>
          </cell>
          <cell r="EI281">
            <v>0.4</v>
          </cell>
          <cell r="EJ281">
            <v>1.87</v>
          </cell>
          <cell r="EK281">
            <v>1.85</v>
          </cell>
          <cell r="EL281">
            <v>0.4</v>
          </cell>
          <cell r="EM281">
            <v>0.12</v>
          </cell>
          <cell r="EN281" t="str">
            <v>n/a</v>
          </cell>
          <cell r="EO281" t="str">
            <v>n/a</v>
          </cell>
          <cell r="EP281">
            <v>0.41959999999999997</v>
          </cell>
          <cell r="EQ281">
            <v>13.2</v>
          </cell>
          <cell r="ER281">
            <v>0.1</v>
          </cell>
        </row>
        <row r="282">
          <cell r="B282">
            <v>44255</v>
          </cell>
          <cell r="C282">
            <v>5576.075625424729</v>
          </cell>
          <cell r="D282">
            <v>586</v>
          </cell>
          <cell r="E282">
            <v>628</v>
          </cell>
          <cell r="F282">
            <v>4768</v>
          </cell>
          <cell r="G282">
            <v>-808.07562542472897</v>
          </cell>
          <cell r="H282">
            <v>5982</v>
          </cell>
          <cell r="I282">
            <v>5576.075625424729</v>
          </cell>
          <cell r="J282">
            <v>1658</v>
          </cell>
          <cell r="K282">
            <v>916</v>
          </cell>
          <cell r="L282">
            <v>22471</v>
          </cell>
          <cell r="M282">
            <v>16894.924374575272</v>
          </cell>
          <cell r="N282">
            <v>25045</v>
          </cell>
          <cell r="O282">
            <v>18245</v>
          </cell>
          <cell r="P282">
            <v>5868</v>
          </cell>
          <cell r="Q282">
            <v>931</v>
          </cell>
          <cell r="R282">
            <v>134904</v>
          </cell>
          <cell r="S282">
            <v>580483.85799160029</v>
          </cell>
          <cell r="T282">
            <v>112856</v>
          </cell>
          <cell r="U282">
            <v>55944</v>
          </cell>
          <cell r="V282">
            <v>1338972</v>
          </cell>
          <cell r="W282">
            <v>758488.14200839971</v>
          </cell>
          <cell r="X282">
            <v>1507771</v>
          </cell>
          <cell r="AC282">
            <v>4361</v>
          </cell>
          <cell r="AD282">
            <v>13061</v>
          </cell>
          <cell r="AE282">
            <v>1799</v>
          </cell>
          <cell r="AF282">
            <v>19221</v>
          </cell>
          <cell r="AO282">
            <v>16501</v>
          </cell>
          <cell r="AP282">
            <v>6397</v>
          </cell>
          <cell r="AQ282">
            <v>805</v>
          </cell>
          <cell r="AR282">
            <v>23703</v>
          </cell>
          <cell r="AS282">
            <v>78495</v>
          </cell>
          <cell r="AT282">
            <v>33946</v>
          </cell>
          <cell r="AU282">
            <v>12835</v>
          </cell>
          <cell r="AV282">
            <v>125276</v>
          </cell>
          <cell r="BA282">
            <v>203350</v>
          </cell>
          <cell r="BC282">
            <v>2014043</v>
          </cell>
          <cell r="BD282">
            <v>2217393</v>
          </cell>
          <cell r="BF282">
            <v>-1308</v>
          </cell>
          <cell r="BH282">
            <v>17970</v>
          </cell>
          <cell r="BI282">
            <v>16662</v>
          </cell>
          <cell r="BK282">
            <v>292282</v>
          </cell>
          <cell r="BM282">
            <v>-648</v>
          </cell>
          <cell r="CK282">
            <v>235728</v>
          </cell>
          <cell r="CP282">
            <v>292282</v>
          </cell>
          <cell r="CT282">
            <v>1663508</v>
          </cell>
          <cell r="CU282">
            <v>78555</v>
          </cell>
          <cell r="CV282">
            <v>7208</v>
          </cell>
          <cell r="DA282">
            <v>-648</v>
          </cell>
          <cell r="DE282">
            <v>21718</v>
          </cell>
          <cell r="DF282">
            <v>492</v>
          </cell>
          <cell r="DH282">
            <v>1584953</v>
          </cell>
          <cell r="DI282">
            <v>203350</v>
          </cell>
          <cell r="DJ282">
            <v>1788303</v>
          </cell>
          <cell r="DM282">
            <v>-1308</v>
          </cell>
          <cell r="DN282">
            <v>19918</v>
          </cell>
          <cell r="DP282" t="str">
            <v>..</v>
          </cell>
          <cell r="DQ282">
            <v>4.0999999999999996</v>
          </cell>
          <cell r="DR282">
            <v>1.61</v>
          </cell>
          <cell r="DS282">
            <v>1.75</v>
          </cell>
          <cell r="DT282">
            <v>3.62</v>
          </cell>
          <cell r="DV282">
            <v>0.26</v>
          </cell>
          <cell r="DY282">
            <v>0.06</v>
          </cell>
          <cell r="DZ282">
            <v>0.06</v>
          </cell>
          <cell r="EA282">
            <v>0.33</v>
          </cell>
          <cell r="EB282">
            <v>0.33</v>
          </cell>
          <cell r="EC282">
            <v>0.35</v>
          </cell>
          <cell r="ED282">
            <v>0.35</v>
          </cell>
          <cell r="EI282">
            <v>0.4</v>
          </cell>
          <cell r="EJ282">
            <v>1.92</v>
          </cell>
          <cell r="EK282">
            <v>1.92</v>
          </cell>
          <cell r="EL282">
            <v>0.33</v>
          </cell>
          <cell r="EM282">
            <v>0.12</v>
          </cell>
          <cell r="EN282" t="str">
            <v>n/a</v>
          </cell>
          <cell r="EO282" t="str">
            <v>n/a</v>
          </cell>
          <cell r="EP282">
            <v>0.87670000000000003</v>
          </cell>
          <cell r="EQ282">
            <v>13.6</v>
          </cell>
          <cell r="ER282">
            <v>0.1</v>
          </cell>
        </row>
        <row r="283">
          <cell r="B283">
            <v>44286</v>
          </cell>
          <cell r="C283">
            <v>7661.2415495246905</v>
          </cell>
          <cell r="D283">
            <v>767</v>
          </cell>
          <cell r="E283">
            <v>662</v>
          </cell>
          <cell r="F283">
            <v>10261</v>
          </cell>
          <cell r="G283">
            <v>2599.7584504753095</v>
          </cell>
          <cell r="H283">
            <v>11689</v>
          </cell>
          <cell r="I283">
            <v>7661.2415495246905</v>
          </cell>
          <cell r="J283">
            <v>2267</v>
          </cell>
          <cell r="K283">
            <v>916</v>
          </cell>
          <cell r="L283">
            <v>30874</v>
          </cell>
          <cell r="M283">
            <v>23212.75845047531</v>
          </cell>
          <cell r="N283">
            <v>34057</v>
          </cell>
          <cell r="O283">
            <v>26502</v>
          </cell>
          <cell r="P283">
            <v>6299</v>
          </cell>
          <cell r="Q283">
            <v>1255</v>
          </cell>
          <cell r="R283">
            <v>177385</v>
          </cell>
          <cell r="S283">
            <v>588145.099541125</v>
          </cell>
          <cell r="T283">
            <v>113622</v>
          </cell>
          <cell r="U283">
            <v>56606</v>
          </cell>
          <cell r="V283">
            <v>1349227</v>
          </cell>
          <cell r="W283">
            <v>761081.900458875</v>
          </cell>
          <cell r="X283">
            <v>1519455</v>
          </cell>
          <cell r="AC283">
            <v>4548</v>
          </cell>
          <cell r="AD283">
            <v>15872</v>
          </cell>
          <cell r="AE283">
            <v>2164</v>
          </cell>
          <cell r="AF283">
            <v>22584</v>
          </cell>
          <cell r="AO283">
            <v>19806</v>
          </cell>
          <cell r="AP283">
            <v>7700</v>
          </cell>
          <cell r="AQ283">
            <v>1040</v>
          </cell>
          <cell r="AR283">
            <v>28546</v>
          </cell>
          <cell r="AS283">
            <v>95033</v>
          </cell>
          <cell r="AT283">
            <v>40642</v>
          </cell>
          <cell r="AU283">
            <v>16583</v>
          </cell>
          <cell r="AV283">
            <v>152258</v>
          </cell>
          <cell r="BA283">
            <v>202962</v>
          </cell>
          <cell r="BC283">
            <v>2048438</v>
          </cell>
          <cell r="BD283">
            <v>2251400</v>
          </cell>
          <cell r="BF283">
            <v>-389</v>
          </cell>
          <cell r="BH283">
            <v>34008</v>
          </cell>
          <cell r="BI283">
            <v>33619</v>
          </cell>
          <cell r="BK283">
            <v>294024</v>
          </cell>
          <cell r="BM283">
            <v>1742</v>
          </cell>
          <cell r="CK283">
            <v>237885</v>
          </cell>
          <cell r="CP283">
            <v>294024</v>
          </cell>
          <cell r="CT283">
            <v>1681239</v>
          </cell>
          <cell r="CU283">
            <v>79372</v>
          </cell>
          <cell r="CV283">
            <v>2117</v>
          </cell>
          <cell r="DA283">
            <v>1742</v>
          </cell>
          <cell r="DE283">
            <v>17582</v>
          </cell>
          <cell r="DF283">
            <v>824</v>
          </cell>
          <cell r="DH283">
            <v>1601867</v>
          </cell>
          <cell r="DI283">
            <v>202962</v>
          </cell>
          <cell r="DJ283">
            <v>1804829</v>
          </cell>
          <cell r="DM283">
            <v>-389</v>
          </cell>
          <cell r="DN283">
            <v>16369</v>
          </cell>
          <cell r="DP283" t="str">
            <v>..</v>
          </cell>
          <cell r="DQ283">
            <v>4.16</v>
          </cell>
          <cell r="DR283">
            <v>1.56</v>
          </cell>
          <cell r="DS283">
            <v>1.71</v>
          </cell>
          <cell r="DT283">
            <v>3.62</v>
          </cell>
          <cell r="DV283">
            <v>0.23</v>
          </cell>
          <cell r="DY283">
            <v>7.0000000000000007E-2</v>
          </cell>
          <cell r="DZ283">
            <v>0.06</v>
          </cell>
          <cell r="EA283">
            <v>0.13</v>
          </cell>
          <cell r="EB283">
            <v>0.13</v>
          </cell>
          <cell r="EC283">
            <v>0.35</v>
          </cell>
          <cell r="ED283">
            <v>0.32</v>
          </cell>
          <cell r="EI283">
            <v>0.4</v>
          </cell>
          <cell r="EJ283">
            <v>1.91</v>
          </cell>
          <cell r="EK283">
            <v>1.96</v>
          </cell>
          <cell r="EL283">
            <v>0.48</v>
          </cell>
          <cell r="EM283">
            <v>0.11</v>
          </cell>
          <cell r="EN283" t="str">
            <v>n/a</v>
          </cell>
          <cell r="EO283" t="str">
            <v>n/a</v>
          </cell>
          <cell r="EP283">
            <v>0.91080000000000005</v>
          </cell>
          <cell r="EQ283">
            <v>10.9</v>
          </cell>
          <cell r="ER283">
            <v>0.1</v>
          </cell>
        </row>
        <row r="284">
          <cell r="B284">
            <v>44316</v>
          </cell>
          <cell r="C284">
            <v>4899.1349327028865</v>
          </cell>
          <cell r="D284">
            <v>370</v>
          </cell>
          <cell r="E284">
            <v>153</v>
          </cell>
          <cell r="F284">
            <v>2029</v>
          </cell>
          <cell r="G284">
            <v>-2870.1349327028865</v>
          </cell>
          <cell r="H284">
            <v>2553</v>
          </cell>
          <cell r="I284">
            <v>4899.1349327028865</v>
          </cell>
          <cell r="J284">
            <v>1541</v>
          </cell>
          <cell r="K284">
            <v>264</v>
          </cell>
          <cell r="L284">
            <v>19743</v>
          </cell>
          <cell r="M284">
            <v>14843.865067297113</v>
          </cell>
          <cell r="N284">
            <v>21548</v>
          </cell>
          <cell r="O284">
            <v>14576</v>
          </cell>
          <cell r="P284">
            <v>5996</v>
          </cell>
          <cell r="Q284">
            <v>976</v>
          </cell>
          <cell r="R284">
            <v>124484</v>
          </cell>
          <cell r="S284">
            <v>593044.23447382788</v>
          </cell>
          <cell r="T284">
            <v>113992</v>
          </cell>
          <cell r="U284">
            <v>56893</v>
          </cell>
          <cell r="V284">
            <v>1351251</v>
          </cell>
          <cell r="W284">
            <v>758206.76552617212</v>
          </cell>
          <cell r="X284">
            <v>1522136</v>
          </cell>
          <cell r="AC284">
            <v>4500</v>
          </cell>
          <cell r="AD284">
            <v>12725</v>
          </cell>
          <cell r="AE284">
            <v>1891</v>
          </cell>
          <cell r="AF284">
            <v>19117</v>
          </cell>
          <cell r="AO284">
            <v>19572</v>
          </cell>
          <cell r="AP284">
            <v>6062</v>
          </cell>
          <cell r="AQ284">
            <v>887</v>
          </cell>
          <cell r="AR284">
            <v>26521</v>
          </cell>
          <cell r="AS284">
            <v>88510</v>
          </cell>
          <cell r="AT284">
            <v>31000</v>
          </cell>
          <cell r="AU284">
            <v>13481</v>
          </cell>
          <cell r="AV284">
            <v>132991</v>
          </cell>
          <cell r="BA284">
            <v>202970</v>
          </cell>
          <cell r="BC284">
            <v>2063901</v>
          </cell>
          <cell r="BD284">
            <v>2266871</v>
          </cell>
          <cell r="BF284">
            <v>8</v>
          </cell>
          <cell r="BH284">
            <v>15463</v>
          </cell>
          <cell r="BI284">
            <v>15471</v>
          </cell>
          <cell r="BK284">
            <v>296847</v>
          </cell>
          <cell r="BM284">
            <v>2823</v>
          </cell>
          <cell r="CK284">
            <v>244651</v>
          </cell>
          <cell r="CP284">
            <v>296847</v>
          </cell>
          <cell r="CT284">
            <v>1703437</v>
          </cell>
          <cell r="CU284">
            <v>80146</v>
          </cell>
          <cell r="CV284">
            <v>6752</v>
          </cell>
          <cell r="DA284">
            <v>2823</v>
          </cell>
          <cell r="DE284">
            <v>22149</v>
          </cell>
          <cell r="DF284">
            <v>780</v>
          </cell>
          <cell r="DH284">
            <v>1623291</v>
          </cell>
          <cell r="DI284">
            <v>202970</v>
          </cell>
          <cell r="DJ284">
            <v>1826261</v>
          </cell>
          <cell r="DM284">
            <v>8</v>
          </cell>
          <cell r="DN284">
            <v>21377</v>
          </cell>
          <cell r="DP284">
            <v>2.59</v>
          </cell>
          <cell r="DQ284">
            <v>4.01</v>
          </cell>
          <cell r="DR284">
            <v>1.49</v>
          </cell>
          <cell r="DS284">
            <v>1.71</v>
          </cell>
          <cell r="DT284">
            <v>3.61</v>
          </cell>
          <cell r="DV284">
            <v>0.24</v>
          </cell>
          <cell r="DY284">
            <v>0.06</v>
          </cell>
          <cell r="DZ284">
            <v>0.06</v>
          </cell>
          <cell r="EA284">
            <v>0.17</v>
          </cell>
          <cell r="EB284">
            <v>0.17</v>
          </cell>
          <cell r="EC284">
            <v>0.3</v>
          </cell>
          <cell r="ED284">
            <v>0.31</v>
          </cell>
          <cell r="EI284">
            <v>0.4</v>
          </cell>
          <cell r="EJ284">
            <v>1.94</v>
          </cell>
          <cell r="EK284">
            <v>1.88</v>
          </cell>
          <cell r="EL284">
            <v>0.46</v>
          </cell>
          <cell r="EM284">
            <v>0.1</v>
          </cell>
          <cell r="EN284" t="str">
            <v>n/a</v>
          </cell>
          <cell r="EO284" t="str">
            <v>n/a</v>
          </cell>
          <cell r="EP284">
            <v>0.91390000000000005</v>
          </cell>
          <cell r="EQ284">
            <v>9.1999999999999993</v>
          </cell>
          <cell r="ER284">
            <v>0.1</v>
          </cell>
        </row>
        <row r="285">
          <cell r="B285">
            <v>44347</v>
          </cell>
          <cell r="C285">
            <v>4674.5633319280842</v>
          </cell>
          <cell r="D285">
            <v>301</v>
          </cell>
          <cell r="E285">
            <v>153</v>
          </cell>
          <cell r="F285">
            <v>3267</v>
          </cell>
          <cell r="G285">
            <v>-1407.5633319280842</v>
          </cell>
          <cell r="H285">
            <v>3721</v>
          </cell>
          <cell r="I285">
            <v>4674.5633319280842</v>
          </cell>
          <cell r="J285">
            <v>1499</v>
          </cell>
          <cell r="K285">
            <v>264</v>
          </cell>
          <cell r="L285">
            <v>18838</v>
          </cell>
          <cell r="M285">
            <v>14163.436668071916</v>
          </cell>
          <cell r="N285">
            <v>20601</v>
          </cell>
          <cell r="O285">
            <v>13985</v>
          </cell>
          <cell r="P285">
            <v>5522</v>
          </cell>
          <cell r="Q285">
            <v>1094</v>
          </cell>
          <cell r="R285">
            <v>116708</v>
          </cell>
          <cell r="S285">
            <v>597718.79780575598</v>
          </cell>
          <cell r="T285">
            <v>114613</v>
          </cell>
          <cell r="U285">
            <v>57046</v>
          </cell>
          <cell r="V285">
            <v>1354513</v>
          </cell>
          <cell r="W285">
            <v>756794.20219424402</v>
          </cell>
          <cell r="X285">
            <v>1526171</v>
          </cell>
          <cell r="AC285">
            <v>4243</v>
          </cell>
          <cell r="AD285">
            <v>11007</v>
          </cell>
          <cell r="AE285">
            <v>1700</v>
          </cell>
          <cell r="AF285">
            <v>16950</v>
          </cell>
          <cell r="AO285">
            <v>20137</v>
          </cell>
          <cell r="AP285">
            <v>6116</v>
          </cell>
          <cell r="AQ285">
            <v>862</v>
          </cell>
          <cell r="AR285">
            <v>27115</v>
          </cell>
          <cell r="AS285">
            <v>89820</v>
          </cell>
          <cell r="AT285">
            <v>31246</v>
          </cell>
          <cell r="AU285">
            <v>13397</v>
          </cell>
          <cell r="AV285">
            <v>134463</v>
          </cell>
          <cell r="BA285">
            <v>202882</v>
          </cell>
          <cell r="BC285">
            <v>2076425</v>
          </cell>
          <cell r="BD285">
            <v>2279307</v>
          </cell>
          <cell r="BF285">
            <v>-88</v>
          </cell>
          <cell r="BH285">
            <v>12524</v>
          </cell>
          <cell r="BI285">
            <v>12436</v>
          </cell>
          <cell r="BK285">
            <v>296877</v>
          </cell>
          <cell r="BM285">
            <v>30</v>
          </cell>
          <cell r="CK285">
            <v>243909</v>
          </cell>
          <cell r="CP285">
            <v>296877</v>
          </cell>
          <cell r="CT285">
            <v>1711632</v>
          </cell>
          <cell r="CU285">
            <v>80808</v>
          </cell>
          <cell r="CV285">
            <v>895</v>
          </cell>
          <cell r="DA285">
            <v>30</v>
          </cell>
          <cell r="DE285">
            <v>8145</v>
          </cell>
          <cell r="DF285">
            <v>667</v>
          </cell>
          <cell r="DH285">
            <v>1630824</v>
          </cell>
          <cell r="DI285">
            <v>202882</v>
          </cell>
          <cell r="DJ285">
            <v>1833706</v>
          </cell>
          <cell r="DM285">
            <v>-88</v>
          </cell>
          <cell r="DN285">
            <v>7390</v>
          </cell>
          <cell r="DP285">
            <v>0</v>
          </cell>
          <cell r="DQ285">
            <v>3.88</v>
          </cell>
          <cell r="DR285">
            <v>1.47</v>
          </cell>
          <cell r="DS285">
            <v>1.71</v>
          </cell>
          <cell r="DT285">
            <v>3.61</v>
          </cell>
          <cell r="DV285">
            <v>0.24</v>
          </cell>
          <cell r="DY285">
            <v>0.06</v>
          </cell>
          <cell r="DZ285">
            <v>0.06</v>
          </cell>
          <cell r="EA285">
            <v>0.24</v>
          </cell>
          <cell r="EB285">
            <v>0.24</v>
          </cell>
          <cell r="EC285">
            <v>0.33</v>
          </cell>
          <cell r="ED285">
            <v>0.31</v>
          </cell>
          <cell r="EI285">
            <v>0.4</v>
          </cell>
          <cell r="EJ285">
            <v>1.96</v>
          </cell>
          <cell r="EK285">
            <v>1.9</v>
          </cell>
          <cell r="EL285">
            <v>0.32</v>
          </cell>
          <cell r="EM285">
            <v>0.1</v>
          </cell>
          <cell r="EN285" t="str">
            <v>n/a</v>
          </cell>
          <cell r="EO285" t="str">
            <v>n/a</v>
          </cell>
          <cell r="EP285">
            <v>0.87409999999999999</v>
          </cell>
          <cell r="EQ285">
            <v>7.5</v>
          </cell>
          <cell r="ER285">
            <v>0.1</v>
          </cell>
        </row>
        <row r="286">
          <cell r="B286">
            <v>44377</v>
          </cell>
          <cell r="C286">
            <v>10050.137461854591</v>
          </cell>
          <cell r="D286">
            <v>1543</v>
          </cell>
          <cell r="E286">
            <v>153</v>
          </cell>
          <cell r="F286">
            <v>16784</v>
          </cell>
          <cell r="G286">
            <v>6733.8625381454094</v>
          </cell>
          <cell r="H286">
            <v>18480</v>
          </cell>
          <cell r="I286">
            <v>10050.137461854591</v>
          </cell>
          <cell r="J286">
            <v>3189</v>
          </cell>
          <cell r="K286">
            <v>264</v>
          </cell>
          <cell r="L286">
            <v>40501</v>
          </cell>
          <cell r="M286">
            <v>30450.862538145411</v>
          </cell>
          <cell r="N286">
            <v>43954</v>
          </cell>
          <cell r="O286">
            <v>35458</v>
          </cell>
          <cell r="P286">
            <v>7322</v>
          </cell>
          <cell r="Q286">
            <v>1174</v>
          </cell>
          <cell r="R286">
            <v>203954</v>
          </cell>
          <cell r="S286">
            <v>607768.93526761059</v>
          </cell>
          <cell r="T286">
            <v>115589</v>
          </cell>
          <cell r="U286">
            <v>57199</v>
          </cell>
          <cell r="V286">
            <v>1371858</v>
          </cell>
          <cell r="W286">
            <v>764089.06473238941</v>
          </cell>
          <cell r="X286">
            <v>1544646</v>
          </cell>
          <cell r="AC286">
            <v>4883</v>
          </cell>
          <cell r="AD286">
            <v>18688</v>
          </cell>
          <cell r="AE286">
            <v>2004</v>
          </cell>
          <cell r="AF286">
            <v>25574</v>
          </cell>
          <cell r="AO286">
            <v>20563</v>
          </cell>
          <cell r="AP286">
            <v>7336</v>
          </cell>
          <cell r="AQ286">
            <v>972</v>
          </cell>
          <cell r="AR286">
            <v>28871</v>
          </cell>
          <cell r="AS286">
            <v>94570</v>
          </cell>
          <cell r="AT286">
            <v>37221</v>
          </cell>
          <cell r="AU286">
            <v>14784</v>
          </cell>
          <cell r="AV286">
            <v>146575</v>
          </cell>
          <cell r="BA286">
            <v>202693</v>
          </cell>
          <cell r="BC286">
            <v>2095287</v>
          </cell>
          <cell r="BD286">
            <v>2297980</v>
          </cell>
          <cell r="BF286">
            <v>-123</v>
          </cell>
          <cell r="BH286">
            <v>18862</v>
          </cell>
          <cell r="BI286">
            <v>18739</v>
          </cell>
          <cell r="BK286">
            <v>295592</v>
          </cell>
          <cell r="BM286">
            <v>-1285</v>
          </cell>
          <cell r="CK286">
            <v>245488</v>
          </cell>
          <cell r="CP286">
            <v>295592</v>
          </cell>
          <cell r="CT286">
            <v>1717892</v>
          </cell>
          <cell r="CU286">
            <v>80241</v>
          </cell>
          <cell r="CV286">
            <v>1565</v>
          </cell>
          <cell r="DA286">
            <v>-1285</v>
          </cell>
          <cell r="DE286">
            <v>6211</v>
          </cell>
          <cell r="DF286">
            <v>-561</v>
          </cell>
          <cell r="DH286">
            <v>1637651</v>
          </cell>
          <cell r="DI286">
            <v>202693</v>
          </cell>
          <cell r="DJ286">
            <v>1840344</v>
          </cell>
          <cell r="DM286">
            <v>-123</v>
          </cell>
          <cell r="DN286">
            <v>6649</v>
          </cell>
          <cell r="DP286">
            <v>2.59</v>
          </cell>
          <cell r="DQ286">
            <v>3.74</v>
          </cell>
          <cell r="DR286">
            <v>1.39</v>
          </cell>
          <cell r="DS286">
            <v>1.66</v>
          </cell>
          <cell r="DT286">
            <v>3.61</v>
          </cell>
          <cell r="DV286">
            <v>0.24</v>
          </cell>
          <cell r="DY286">
            <v>7.0000000000000007E-2</v>
          </cell>
          <cell r="DZ286">
            <v>0.06</v>
          </cell>
          <cell r="EA286">
            <v>0.19</v>
          </cell>
          <cell r="EB286">
            <v>0.19</v>
          </cell>
          <cell r="EC286">
            <v>0.33</v>
          </cell>
          <cell r="ED286">
            <v>0.33</v>
          </cell>
          <cell r="EI286">
            <v>0.3</v>
          </cell>
          <cell r="EJ286">
            <v>1.95</v>
          </cell>
          <cell r="EK286">
            <v>1.95</v>
          </cell>
          <cell r="EL286">
            <v>0.31</v>
          </cell>
          <cell r="EM286">
            <v>0.1</v>
          </cell>
          <cell r="EN286" t="str">
            <v>n/a</v>
          </cell>
          <cell r="EO286" t="str">
            <v>n/a</v>
          </cell>
          <cell r="EP286">
            <v>0.82289999999999996</v>
          </cell>
          <cell r="EQ286">
            <v>7.1</v>
          </cell>
          <cell r="ER286">
            <v>0.1</v>
          </cell>
        </row>
        <row r="287">
          <cell r="B287">
            <v>44408</v>
          </cell>
          <cell r="C287">
            <v>3890.6719652457327</v>
          </cell>
          <cell r="D287">
            <v>193</v>
          </cell>
          <cell r="E287">
            <v>254</v>
          </cell>
          <cell r="F287">
            <v>-1492</v>
          </cell>
          <cell r="G287">
            <v>-5382.6719652457323</v>
          </cell>
          <cell r="H287">
            <v>-1044</v>
          </cell>
          <cell r="I287">
            <v>3890.6719652457327</v>
          </cell>
          <cell r="J287">
            <v>1300</v>
          </cell>
          <cell r="K287">
            <v>372</v>
          </cell>
          <cell r="L287">
            <v>15679</v>
          </cell>
          <cell r="M287">
            <v>11788.328034754268</v>
          </cell>
          <cell r="N287">
            <v>17351</v>
          </cell>
          <cell r="O287">
            <v>9501</v>
          </cell>
          <cell r="P287">
            <v>6900</v>
          </cell>
          <cell r="Q287">
            <v>950</v>
          </cell>
          <cell r="R287">
            <v>112447</v>
          </cell>
          <cell r="S287">
            <v>611659.60723285633</v>
          </cell>
          <cell r="T287">
            <v>115782</v>
          </cell>
          <cell r="U287">
            <v>56766</v>
          </cell>
          <cell r="V287">
            <v>1370361</v>
          </cell>
          <cell r="W287">
            <v>758701.39276714367</v>
          </cell>
          <cell r="X287">
            <v>1542909</v>
          </cell>
          <cell r="AC287">
            <v>4237</v>
          </cell>
          <cell r="AD287">
            <v>12499</v>
          </cell>
          <cell r="AE287">
            <v>1715</v>
          </cell>
          <cell r="AF287">
            <v>18451</v>
          </cell>
          <cell r="AO287">
            <v>17605</v>
          </cell>
          <cell r="AP287">
            <v>7759</v>
          </cell>
          <cell r="AQ287">
            <v>959</v>
          </cell>
          <cell r="AR287">
            <v>26324</v>
          </cell>
          <cell r="AS287">
            <v>82136</v>
          </cell>
          <cell r="AT287">
            <v>39011</v>
          </cell>
          <cell r="AU287">
            <v>14733</v>
          </cell>
          <cell r="AV287">
            <v>135880</v>
          </cell>
          <cell r="BA287">
            <v>203293</v>
          </cell>
          <cell r="BC287">
            <v>2090483</v>
          </cell>
          <cell r="BD287">
            <v>2293776</v>
          </cell>
          <cell r="BF287">
            <v>600</v>
          </cell>
          <cell r="BH287">
            <v>-4805</v>
          </cell>
          <cell r="BI287">
            <v>-4205</v>
          </cell>
          <cell r="BK287">
            <v>294553</v>
          </cell>
          <cell r="BM287">
            <v>-1039</v>
          </cell>
          <cell r="CK287">
            <v>246527</v>
          </cell>
          <cell r="CP287">
            <v>294553</v>
          </cell>
          <cell r="CT287">
            <v>1722156</v>
          </cell>
          <cell r="CU287">
            <v>80408</v>
          </cell>
          <cell r="CV287">
            <v>1063</v>
          </cell>
          <cell r="DA287">
            <v>-1039</v>
          </cell>
          <cell r="DE287">
            <v>4222</v>
          </cell>
          <cell r="DF287">
            <v>172</v>
          </cell>
          <cell r="DH287">
            <v>1641748</v>
          </cell>
          <cell r="DI287">
            <v>203293</v>
          </cell>
          <cell r="DJ287">
            <v>1845041</v>
          </cell>
          <cell r="DM287">
            <v>600</v>
          </cell>
          <cell r="DN287">
            <v>4650</v>
          </cell>
          <cell r="DP287">
            <v>2.59</v>
          </cell>
          <cell r="DQ287">
            <v>3.53</v>
          </cell>
          <cell r="DR287">
            <v>1.29</v>
          </cell>
          <cell r="DS287">
            <v>1.51</v>
          </cell>
          <cell r="DT287">
            <v>3.61</v>
          </cell>
          <cell r="DV287">
            <v>0.26</v>
          </cell>
          <cell r="DY287">
            <v>0.08</v>
          </cell>
          <cell r="DZ287">
            <v>7.0000000000000007E-2</v>
          </cell>
          <cell r="EA287">
            <v>0.16</v>
          </cell>
          <cell r="EB287">
            <v>0.15</v>
          </cell>
          <cell r="EC287">
            <v>0.28999999999999998</v>
          </cell>
          <cell r="ED287">
            <v>0.37</v>
          </cell>
          <cell r="EI287">
            <v>0.3</v>
          </cell>
          <cell r="EJ287">
            <v>1.96</v>
          </cell>
          <cell r="EK287">
            <v>1.83</v>
          </cell>
          <cell r="EL287">
            <v>0.28999999999999998</v>
          </cell>
          <cell r="EM287">
            <v>0.09</v>
          </cell>
          <cell r="EN287" t="str">
            <v>n/a</v>
          </cell>
          <cell r="EO287" t="str">
            <v>n/a</v>
          </cell>
          <cell r="EP287">
            <v>0.64710000000000001</v>
          </cell>
          <cell r="EQ287">
            <v>6</v>
          </cell>
          <cell r="ER287">
            <v>0.1</v>
          </cell>
        </row>
        <row r="288">
          <cell r="B288">
            <v>44439</v>
          </cell>
          <cell r="C288">
            <v>4846.2799592607616</v>
          </cell>
          <cell r="D288">
            <v>352</v>
          </cell>
          <cell r="E288">
            <v>254</v>
          </cell>
          <cell r="F288">
            <v>3564</v>
          </cell>
          <cell r="G288">
            <v>-1282.2799592607616</v>
          </cell>
          <cell r="H288">
            <v>4170</v>
          </cell>
          <cell r="I288">
            <v>4846.2799592607616</v>
          </cell>
          <cell r="J288">
            <v>1583</v>
          </cell>
          <cell r="K288">
            <v>372</v>
          </cell>
          <cell r="L288">
            <v>19530</v>
          </cell>
          <cell r="M288">
            <v>14683.720040739237</v>
          </cell>
          <cell r="N288">
            <v>21485</v>
          </cell>
          <cell r="O288">
            <v>14430</v>
          </cell>
          <cell r="P288">
            <v>6076</v>
          </cell>
          <cell r="Q288">
            <v>979</v>
          </cell>
          <cell r="R288">
            <v>123270</v>
          </cell>
          <cell r="S288">
            <v>616505.88719211705</v>
          </cell>
          <cell r="T288">
            <v>116135</v>
          </cell>
          <cell r="U288">
            <v>57020</v>
          </cell>
          <cell r="V288">
            <v>1373347</v>
          </cell>
          <cell r="W288">
            <v>756841.11280788295</v>
          </cell>
          <cell r="X288">
            <v>1546502</v>
          </cell>
          <cell r="AC288">
            <v>4470</v>
          </cell>
          <cell r="AD288">
            <v>11263</v>
          </cell>
          <cell r="AE288">
            <v>1677</v>
          </cell>
          <cell r="AF288">
            <v>17410</v>
          </cell>
          <cell r="AO288">
            <v>15379</v>
          </cell>
          <cell r="AP288">
            <v>7868</v>
          </cell>
          <cell r="AQ288">
            <v>897</v>
          </cell>
          <cell r="AR288">
            <v>24143</v>
          </cell>
          <cell r="AS288">
            <v>71417</v>
          </cell>
          <cell r="AT288">
            <v>39284</v>
          </cell>
          <cell r="AU288">
            <v>13541</v>
          </cell>
          <cell r="AV288">
            <v>124242</v>
          </cell>
          <cell r="BA288">
            <v>203535</v>
          </cell>
          <cell r="BC288">
            <v>2094083</v>
          </cell>
          <cell r="BD288">
            <v>2297618</v>
          </cell>
          <cell r="BF288">
            <v>242</v>
          </cell>
          <cell r="BH288">
            <v>3602</v>
          </cell>
          <cell r="BI288">
            <v>3844</v>
          </cell>
          <cell r="BK288">
            <v>293357</v>
          </cell>
          <cell r="BM288">
            <v>-1197</v>
          </cell>
          <cell r="CK288">
            <v>245307</v>
          </cell>
          <cell r="CP288">
            <v>293357</v>
          </cell>
          <cell r="CT288">
            <v>1721462</v>
          </cell>
          <cell r="CU288">
            <v>80472</v>
          </cell>
          <cell r="CV288">
            <v>-1219</v>
          </cell>
          <cell r="DA288">
            <v>-1197</v>
          </cell>
          <cell r="DE288">
            <v>-687</v>
          </cell>
          <cell r="DF288">
            <v>68</v>
          </cell>
          <cell r="DH288">
            <v>1640990</v>
          </cell>
          <cell r="DI288">
            <v>203535</v>
          </cell>
          <cell r="DJ288">
            <v>1844525</v>
          </cell>
          <cell r="DM288">
            <v>242</v>
          </cell>
          <cell r="DN288">
            <v>-513</v>
          </cell>
          <cell r="DP288">
            <v>2.59</v>
          </cell>
          <cell r="DQ288">
            <v>3.43</v>
          </cell>
          <cell r="DR288">
            <v>1.23</v>
          </cell>
          <cell r="DS288">
            <v>1.39</v>
          </cell>
          <cell r="DT288">
            <v>3.61</v>
          </cell>
          <cell r="DV288">
            <v>0.26</v>
          </cell>
          <cell r="DY288">
            <v>0.09</v>
          </cell>
          <cell r="DZ288">
            <v>0.08</v>
          </cell>
          <cell r="EA288">
            <v>0.17</v>
          </cell>
          <cell r="EB288">
            <v>0.16</v>
          </cell>
          <cell r="EC288">
            <v>0.35</v>
          </cell>
          <cell r="ED288">
            <v>0.39</v>
          </cell>
          <cell r="EI288">
            <v>0.3</v>
          </cell>
          <cell r="EJ288">
            <v>1.95</v>
          </cell>
          <cell r="EK288">
            <v>1.82</v>
          </cell>
          <cell r="EL288">
            <v>0.28000000000000003</v>
          </cell>
          <cell r="EM288">
            <v>0.09</v>
          </cell>
          <cell r="EN288" t="str">
            <v>n/a</v>
          </cell>
          <cell r="EO288" t="str">
            <v>n/a</v>
          </cell>
          <cell r="EP288">
            <v>0.71030000000000004</v>
          </cell>
          <cell r="EQ288">
            <v>6.9</v>
          </cell>
          <cell r="ER288">
            <v>0.1</v>
          </cell>
        </row>
        <row r="289">
          <cell r="B289">
            <v>44469</v>
          </cell>
          <cell r="C289">
            <v>7403.4184631103708</v>
          </cell>
          <cell r="D289">
            <v>845</v>
          </cell>
          <cell r="E289">
            <v>254</v>
          </cell>
          <cell r="F289">
            <v>10347</v>
          </cell>
          <cell r="G289">
            <v>2943.5815368896292</v>
          </cell>
          <cell r="H289">
            <v>11445</v>
          </cell>
          <cell r="I289">
            <v>7403.4184631103708</v>
          </cell>
          <cell r="J289">
            <v>2334</v>
          </cell>
          <cell r="K289">
            <v>372</v>
          </cell>
          <cell r="L289">
            <v>29835</v>
          </cell>
          <cell r="M289">
            <v>22431.581536889629</v>
          </cell>
          <cell r="N289">
            <v>32541</v>
          </cell>
          <cell r="O289">
            <v>24143</v>
          </cell>
          <cell r="P289">
            <v>7278</v>
          </cell>
          <cell r="Q289">
            <v>1120</v>
          </cell>
          <cell r="R289">
            <v>170703</v>
          </cell>
          <cell r="S289">
            <v>623909.30565522739</v>
          </cell>
          <cell r="T289">
            <v>113036</v>
          </cell>
          <cell r="U289">
            <v>57273</v>
          </cell>
          <cell r="V289">
            <v>1383688</v>
          </cell>
          <cell r="W289">
            <v>759778.69434477261</v>
          </cell>
          <cell r="X289">
            <v>1553996</v>
          </cell>
          <cell r="AC289">
            <v>4609</v>
          </cell>
          <cell r="AD289">
            <v>14784</v>
          </cell>
          <cell r="AE289">
            <v>1744</v>
          </cell>
          <cell r="AF289">
            <v>21137</v>
          </cell>
          <cell r="AO289">
            <v>15848</v>
          </cell>
          <cell r="AP289">
            <v>8901</v>
          </cell>
          <cell r="AQ289">
            <v>972</v>
          </cell>
          <cell r="AR289">
            <v>25721</v>
          </cell>
          <cell r="AS289">
            <v>73201</v>
          </cell>
          <cell r="AT289">
            <v>43834</v>
          </cell>
          <cell r="AU289">
            <v>14098</v>
          </cell>
          <cell r="AV289">
            <v>131133</v>
          </cell>
          <cell r="BA289">
            <v>203477</v>
          </cell>
          <cell r="BC289">
            <v>2114937</v>
          </cell>
          <cell r="BD289">
            <v>2318414</v>
          </cell>
          <cell r="BF289">
            <v>-58</v>
          </cell>
          <cell r="BH289">
            <v>20385</v>
          </cell>
          <cell r="BI289">
            <v>20327</v>
          </cell>
          <cell r="BK289">
            <v>292014</v>
          </cell>
          <cell r="BM289">
            <v>-1342</v>
          </cell>
          <cell r="CK289">
            <v>249361</v>
          </cell>
          <cell r="CP289">
            <v>292014</v>
          </cell>
          <cell r="CT289">
            <v>1732022</v>
          </cell>
          <cell r="CU289">
            <v>80140</v>
          </cell>
          <cell r="CV289">
            <v>3859</v>
          </cell>
          <cell r="DA289">
            <v>-1342</v>
          </cell>
          <cell r="DE289">
            <v>10231</v>
          </cell>
          <cell r="DF289">
            <v>-326</v>
          </cell>
          <cell r="DH289">
            <v>1651882</v>
          </cell>
          <cell r="DI289">
            <v>203477</v>
          </cell>
          <cell r="DJ289">
            <v>1855359</v>
          </cell>
          <cell r="DM289">
            <v>-58</v>
          </cell>
          <cell r="DN289">
            <v>10499</v>
          </cell>
          <cell r="DP289">
            <v>2.59</v>
          </cell>
          <cell r="DQ289">
            <v>3.22</v>
          </cell>
          <cell r="DR289">
            <v>1.2</v>
          </cell>
          <cell r="DS289">
            <v>1.18</v>
          </cell>
          <cell r="DT289">
            <v>3.61</v>
          </cell>
          <cell r="DV289">
            <v>0.28000000000000003</v>
          </cell>
          <cell r="DY289">
            <v>0.11</v>
          </cell>
          <cell r="DZ289">
            <v>0.1</v>
          </cell>
          <cell r="EA289">
            <v>0.17</v>
          </cell>
          <cell r="EB289">
            <v>0.16</v>
          </cell>
          <cell r="EC289">
            <v>0.38</v>
          </cell>
          <cell r="ED289">
            <v>0.46</v>
          </cell>
          <cell r="EI289">
            <v>0.3</v>
          </cell>
          <cell r="EJ289">
            <v>1.92</v>
          </cell>
          <cell r="EK289">
            <v>1.78</v>
          </cell>
          <cell r="EL289">
            <v>0.28999999999999998</v>
          </cell>
          <cell r="EM289">
            <v>0.09</v>
          </cell>
          <cell r="EN289" t="str">
            <v>n/a</v>
          </cell>
          <cell r="EO289" t="str">
            <v>n/a</v>
          </cell>
          <cell r="EP289">
            <v>1.0313000000000001</v>
          </cell>
          <cell r="EQ289">
            <v>7</v>
          </cell>
          <cell r="ER289">
            <v>0.1</v>
          </cell>
        </row>
        <row r="290">
          <cell r="B290">
            <v>44500</v>
          </cell>
          <cell r="C290">
            <v>4689.452056841289</v>
          </cell>
          <cell r="D290">
            <v>324</v>
          </cell>
          <cell r="E290">
            <v>82</v>
          </cell>
          <cell r="F290">
            <v>1318</v>
          </cell>
          <cell r="G290">
            <v>-3371.452056841289</v>
          </cell>
          <cell r="H290">
            <v>1725</v>
          </cell>
          <cell r="I290">
            <v>4689.452056841289</v>
          </cell>
          <cell r="J290">
            <v>1387</v>
          </cell>
          <cell r="K290">
            <v>272</v>
          </cell>
          <cell r="L290">
            <v>18898</v>
          </cell>
          <cell r="M290">
            <v>14208.547943158712</v>
          </cell>
          <cell r="N290">
            <v>20557</v>
          </cell>
          <cell r="O290">
            <v>11354</v>
          </cell>
          <cell r="P290">
            <v>8125</v>
          </cell>
          <cell r="Q290">
            <v>1078</v>
          </cell>
          <cell r="R290">
            <v>116902</v>
          </cell>
          <cell r="S290">
            <v>628598.75771206873</v>
          </cell>
          <cell r="T290">
            <v>113360</v>
          </cell>
          <cell r="U290">
            <v>57356</v>
          </cell>
          <cell r="V290">
            <v>1385915</v>
          </cell>
          <cell r="W290">
            <v>757316.24228793127</v>
          </cell>
          <cell r="X290">
            <v>1556631</v>
          </cell>
          <cell r="AC290">
            <v>4477</v>
          </cell>
          <cell r="AD290">
            <v>12813</v>
          </cell>
          <cell r="AE290">
            <v>1700</v>
          </cell>
          <cell r="AF290">
            <v>18990</v>
          </cell>
          <cell r="AO290">
            <v>14860</v>
          </cell>
          <cell r="AP290">
            <v>9256</v>
          </cell>
          <cell r="AQ290">
            <v>946</v>
          </cell>
          <cell r="AR290">
            <v>25061</v>
          </cell>
          <cell r="AS290">
            <v>67724</v>
          </cell>
          <cell r="AT290">
            <v>45195</v>
          </cell>
          <cell r="AU290">
            <v>14095</v>
          </cell>
          <cell r="AV290">
            <v>127014</v>
          </cell>
          <cell r="BA290">
            <v>204350</v>
          </cell>
          <cell r="BC290">
            <v>2119672</v>
          </cell>
          <cell r="BD290">
            <v>2324022</v>
          </cell>
          <cell r="BF290">
            <v>873</v>
          </cell>
          <cell r="BH290">
            <v>4735</v>
          </cell>
          <cell r="BI290">
            <v>5608</v>
          </cell>
          <cell r="BK290">
            <v>290967</v>
          </cell>
          <cell r="BM290">
            <v>-1047</v>
          </cell>
          <cell r="CK290">
            <v>257159</v>
          </cell>
          <cell r="CP290">
            <v>290967</v>
          </cell>
          <cell r="CT290">
            <v>1746699</v>
          </cell>
          <cell r="CU290">
            <v>80409</v>
          </cell>
          <cell r="CV290">
            <v>2441</v>
          </cell>
          <cell r="DA290">
            <v>-1047</v>
          </cell>
          <cell r="DE290">
            <v>8990</v>
          </cell>
          <cell r="DF290">
            <v>280</v>
          </cell>
          <cell r="DH290">
            <v>1666290</v>
          </cell>
          <cell r="DI290">
            <v>204350</v>
          </cell>
          <cell r="DJ290">
            <v>1870640</v>
          </cell>
          <cell r="DM290">
            <v>873</v>
          </cell>
          <cell r="DN290">
            <v>9583</v>
          </cell>
          <cell r="DP290" t="str">
            <v>..</v>
          </cell>
          <cell r="DQ290">
            <v>2.98</v>
          </cell>
          <cell r="DR290">
            <v>1.29</v>
          </cell>
          <cell r="DS290">
            <v>1.1200000000000001</v>
          </cell>
          <cell r="DT290">
            <v>3.6</v>
          </cell>
          <cell r="DV290">
            <v>0.27</v>
          </cell>
          <cell r="DY290">
            <v>0.11</v>
          </cell>
          <cell r="DZ290">
            <v>0.11</v>
          </cell>
          <cell r="EA290">
            <v>0.17</v>
          </cell>
          <cell r="EB290">
            <v>0.17</v>
          </cell>
          <cell r="EC290">
            <v>0.41</v>
          </cell>
          <cell r="ED290">
            <v>0.41</v>
          </cell>
          <cell r="EI290">
            <v>0.3</v>
          </cell>
          <cell r="EJ290">
            <v>1.82</v>
          </cell>
          <cell r="EK290">
            <v>1.58</v>
          </cell>
          <cell r="EL290">
            <v>0.35</v>
          </cell>
          <cell r="EM290">
            <v>0.09</v>
          </cell>
          <cell r="EN290" t="str">
            <v>n/a</v>
          </cell>
          <cell r="EO290" t="str">
            <v>n/a</v>
          </cell>
          <cell r="EP290">
            <v>1.0507</v>
          </cell>
          <cell r="EQ290">
            <v>7</v>
          </cell>
          <cell r="ER290">
            <v>0.1</v>
          </cell>
        </row>
        <row r="291">
          <cell r="B291">
            <v>44530</v>
          </cell>
          <cell r="C291">
            <v>5557.7128646985984</v>
          </cell>
          <cell r="D291">
            <v>250</v>
          </cell>
          <cell r="E291">
            <v>82</v>
          </cell>
          <cell r="F291">
            <v>3416</v>
          </cell>
          <cell r="G291">
            <v>-2141.7128646985984</v>
          </cell>
          <cell r="H291">
            <v>3748</v>
          </cell>
          <cell r="I291">
            <v>5557.7128646985984</v>
          </cell>
          <cell r="J291">
            <v>1613</v>
          </cell>
          <cell r="K291">
            <v>272</v>
          </cell>
          <cell r="L291">
            <v>22397</v>
          </cell>
          <cell r="M291">
            <v>16839.287135301402</v>
          </cell>
          <cell r="N291">
            <v>24281</v>
          </cell>
          <cell r="O291">
            <v>14092</v>
          </cell>
          <cell r="P291">
            <v>9036</v>
          </cell>
          <cell r="Q291">
            <v>1153</v>
          </cell>
          <cell r="R291">
            <v>135517</v>
          </cell>
          <cell r="S291">
            <v>634156.47057676734</v>
          </cell>
          <cell r="T291">
            <v>113610</v>
          </cell>
          <cell r="U291">
            <v>57438</v>
          </cell>
          <cell r="V291">
            <v>1389326</v>
          </cell>
          <cell r="W291">
            <v>755169.52942323266</v>
          </cell>
          <cell r="X291">
            <v>1560373</v>
          </cell>
          <cell r="AC291">
            <v>4594</v>
          </cell>
          <cell r="AD291">
            <v>14364</v>
          </cell>
          <cell r="AE291">
            <v>1843</v>
          </cell>
          <cell r="AF291">
            <v>20802</v>
          </cell>
          <cell r="AO291">
            <v>15778</v>
          </cell>
          <cell r="AP291">
            <v>10952</v>
          </cell>
          <cell r="AQ291">
            <v>987</v>
          </cell>
          <cell r="AR291">
            <v>27716</v>
          </cell>
          <cell r="AS291">
            <v>69175</v>
          </cell>
          <cell r="AT291">
            <v>51662</v>
          </cell>
          <cell r="AU291">
            <v>15157</v>
          </cell>
          <cell r="AV291">
            <v>135994</v>
          </cell>
          <cell r="BA291">
            <v>204517</v>
          </cell>
          <cell r="BC291">
            <v>2127312</v>
          </cell>
          <cell r="BD291">
            <v>2331829</v>
          </cell>
          <cell r="BF291">
            <v>167</v>
          </cell>
          <cell r="BH291">
            <v>7640</v>
          </cell>
          <cell r="BI291">
            <v>7807</v>
          </cell>
          <cell r="BK291">
            <v>289703</v>
          </cell>
          <cell r="BM291">
            <v>-1264</v>
          </cell>
          <cell r="CK291">
            <v>256447</v>
          </cell>
          <cell r="CP291">
            <v>289703</v>
          </cell>
          <cell r="CT291">
            <v>1746605</v>
          </cell>
          <cell r="CU291">
            <v>80113</v>
          </cell>
          <cell r="CV291">
            <v>-712</v>
          </cell>
          <cell r="DA291">
            <v>-1264</v>
          </cell>
          <cell r="DE291">
            <v>-89</v>
          </cell>
          <cell r="DF291">
            <v>-290</v>
          </cell>
          <cell r="DH291">
            <v>1666492</v>
          </cell>
          <cell r="DI291">
            <v>204517</v>
          </cell>
          <cell r="DJ291">
            <v>1871009</v>
          </cell>
          <cell r="DM291">
            <v>167</v>
          </cell>
          <cell r="DN291">
            <v>368</v>
          </cell>
          <cell r="DP291" t="str">
            <v>..</v>
          </cell>
          <cell r="DQ291">
            <v>2.91</v>
          </cell>
          <cell r="DR291">
            <v>1.53</v>
          </cell>
          <cell r="DS291">
            <v>1.38</v>
          </cell>
          <cell r="DT291">
            <v>3.59</v>
          </cell>
          <cell r="DV291">
            <v>0.28000000000000003</v>
          </cell>
          <cell r="DY291">
            <v>0.11</v>
          </cell>
          <cell r="DZ291">
            <v>0.1</v>
          </cell>
          <cell r="EA291">
            <v>0.21</v>
          </cell>
          <cell r="EB291">
            <v>0.21</v>
          </cell>
          <cell r="EC291">
            <v>0.46</v>
          </cell>
          <cell r="ED291">
            <v>0.46</v>
          </cell>
          <cell r="EI291">
            <v>0.3</v>
          </cell>
          <cell r="EJ291">
            <v>1.68</v>
          </cell>
          <cell r="EK291">
            <v>1.49</v>
          </cell>
          <cell r="EL291">
            <v>0.36</v>
          </cell>
          <cell r="EM291">
            <v>0.09</v>
          </cell>
          <cell r="EN291" t="str">
            <v>n/a</v>
          </cell>
          <cell r="EO291" t="str">
            <v>n/a</v>
          </cell>
          <cell r="EP291">
            <v>0.84099999999999997</v>
          </cell>
          <cell r="EQ291">
            <v>7</v>
          </cell>
          <cell r="ER291">
            <v>0.1</v>
          </cell>
        </row>
        <row r="292">
          <cell r="B292">
            <v>44561</v>
          </cell>
          <cell r="C292">
            <v>5347.2855525914147</v>
          </cell>
          <cell r="D292">
            <v>275</v>
          </cell>
          <cell r="E292">
            <v>82</v>
          </cell>
          <cell r="F292">
            <v>4262</v>
          </cell>
          <cell r="G292">
            <v>-1085.2855525914147</v>
          </cell>
          <cell r="H292">
            <v>4619</v>
          </cell>
          <cell r="I292">
            <v>5347.2855525914147</v>
          </cell>
          <cell r="J292">
            <v>1471</v>
          </cell>
          <cell r="K292">
            <v>272</v>
          </cell>
          <cell r="L292">
            <v>21549</v>
          </cell>
          <cell r="M292">
            <v>16201.714447408585</v>
          </cell>
          <cell r="N292">
            <v>23292</v>
          </cell>
          <cell r="O292">
            <v>15383</v>
          </cell>
          <cell r="P292">
            <v>6860</v>
          </cell>
          <cell r="Q292">
            <v>1049</v>
          </cell>
          <cell r="R292">
            <v>124375</v>
          </cell>
          <cell r="S292">
            <v>639503.75612935878</v>
          </cell>
          <cell r="T292">
            <v>113885</v>
          </cell>
          <cell r="U292">
            <v>57520</v>
          </cell>
          <cell r="V292">
            <v>1392986</v>
          </cell>
          <cell r="W292">
            <v>753482.24387064122</v>
          </cell>
          <cell r="X292">
            <v>1564391</v>
          </cell>
          <cell r="AC292">
            <v>4605</v>
          </cell>
          <cell r="AD292">
            <v>12498</v>
          </cell>
          <cell r="AE292">
            <v>1743</v>
          </cell>
          <cell r="AF292">
            <v>18846</v>
          </cell>
          <cell r="AO292">
            <v>12616</v>
          </cell>
          <cell r="AP292">
            <v>8318</v>
          </cell>
          <cell r="AQ292">
            <v>829</v>
          </cell>
          <cell r="AR292">
            <v>21763</v>
          </cell>
          <cell r="AS292">
            <v>54797</v>
          </cell>
          <cell r="AT292">
            <v>40179</v>
          </cell>
          <cell r="AU292">
            <v>12436</v>
          </cell>
          <cell r="AV292">
            <v>107412</v>
          </cell>
          <cell r="BA292">
            <v>205020</v>
          </cell>
          <cell r="BC292">
            <v>2135284</v>
          </cell>
          <cell r="BD292">
            <v>2340304</v>
          </cell>
          <cell r="BF292">
            <v>503</v>
          </cell>
          <cell r="BH292">
            <v>7973</v>
          </cell>
          <cell r="BI292">
            <v>8476</v>
          </cell>
          <cell r="BK292">
            <v>288587</v>
          </cell>
          <cell r="BM292">
            <v>-1116</v>
          </cell>
          <cell r="CK292">
            <v>259280</v>
          </cell>
          <cell r="CP292">
            <v>288587</v>
          </cell>
          <cell r="CT292">
            <v>1758305</v>
          </cell>
          <cell r="CU292">
            <v>79925</v>
          </cell>
          <cell r="CV292">
            <v>3227</v>
          </cell>
          <cell r="DA292">
            <v>-1116</v>
          </cell>
          <cell r="DE292">
            <v>12101</v>
          </cell>
          <cell r="DF292">
            <v>-182</v>
          </cell>
          <cell r="DH292">
            <v>1678380</v>
          </cell>
          <cell r="DI292">
            <v>205020</v>
          </cell>
          <cell r="DJ292">
            <v>1883400</v>
          </cell>
          <cell r="DM292">
            <v>503</v>
          </cell>
          <cell r="DN292">
            <v>12786</v>
          </cell>
          <cell r="DP292" t="str">
            <v>..</v>
          </cell>
          <cell r="DQ292">
            <v>2.77</v>
          </cell>
          <cell r="DR292">
            <v>1.57</v>
          </cell>
          <cell r="DS292">
            <v>1.39</v>
          </cell>
          <cell r="DT292">
            <v>3.61</v>
          </cell>
          <cell r="DV292">
            <v>0.31</v>
          </cell>
          <cell r="DY292">
            <v>0.11</v>
          </cell>
          <cell r="DZ292">
            <v>0.11</v>
          </cell>
          <cell r="EA292">
            <v>0.19</v>
          </cell>
          <cell r="EB292">
            <v>0.19</v>
          </cell>
          <cell r="EC292">
            <v>0.43</v>
          </cell>
          <cell r="ED292">
            <v>0.54</v>
          </cell>
          <cell r="EI292">
            <v>0.3</v>
          </cell>
          <cell r="EJ292">
            <v>1.6</v>
          </cell>
          <cell r="EK292">
            <v>1.58</v>
          </cell>
          <cell r="EL292">
            <v>0.34</v>
          </cell>
          <cell r="EM292">
            <v>0.09</v>
          </cell>
          <cell r="EN292" t="str">
            <v>n/a</v>
          </cell>
          <cell r="EO292" t="str">
            <v>n/a</v>
          </cell>
          <cell r="EP292">
            <v>1.0129999999999999</v>
          </cell>
          <cell r="EQ292">
            <v>6.3</v>
          </cell>
          <cell r="ER292">
            <v>0.25</v>
          </cell>
        </row>
        <row r="293">
          <cell r="B293">
            <v>44592</v>
          </cell>
          <cell r="C293">
            <v>5139.0915492212289</v>
          </cell>
          <cell r="D293">
            <v>477</v>
          </cell>
          <cell r="E293">
            <v>206</v>
          </cell>
          <cell r="F293">
            <v>3865</v>
          </cell>
          <cell r="G293">
            <v>-1274.0915492212289</v>
          </cell>
          <cell r="H293">
            <v>4548</v>
          </cell>
          <cell r="I293">
            <v>5139.0915492212289</v>
          </cell>
          <cell r="J293">
            <v>1550</v>
          </cell>
          <cell r="K293">
            <v>395</v>
          </cell>
          <cell r="L293">
            <v>20710</v>
          </cell>
          <cell r="M293">
            <v>15570.90845077877</v>
          </cell>
          <cell r="N293">
            <v>22656</v>
          </cell>
          <cell r="O293">
            <v>12639</v>
          </cell>
          <cell r="P293">
            <v>8946</v>
          </cell>
          <cell r="Q293">
            <v>1071</v>
          </cell>
          <cell r="R293">
            <v>118570</v>
          </cell>
          <cell r="S293">
            <v>644642.84767857997</v>
          </cell>
          <cell r="T293">
            <v>114361</v>
          </cell>
          <cell r="U293">
            <v>57727</v>
          </cell>
          <cell r="V293">
            <v>1396734</v>
          </cell>
          <cell r="W293">
            <v>752091.15232142003</v>
          </cell>
          <cell r="X293">
            <v>1568822</v>
          </cell>
          <cell r="AC293">
            <v>4827</v>
          </cell>
          <cell r="AD293">
            <v>11689</v>
          </cell>
          <cell r="AE293">
            <v>1771</v>
          </cell>
          <cell r="AF293">
            <v>18287</v>
          </cell>
          <cell r="AO293">
            <v>11816</v>
          </cell>
          <cell r="AP293">
            <v>8030</v>
          </cell>
          <cell r="AQ293">
            <v>944</v>
          </cell>
          <cell r="AR293">
            <v>20790</v>
          </cell>
          <cell r="AS293">
            <v>52362</v>
          </cell>
          <cell r="AT293">
            <v>39372</v>
          </cell>
          <cell r="AU293">
            <v>14441</v>
          </cell>
          <cell r="AV293">
            <v>106175</v>
          </cell>
          <cell r="BA293">
            <v>205144</v>
          </cell>
          <cell r="BC293">
            <v>2117383</v>
          </cell>
          <cell r="BD293">
            <v>2322527</v>
          </cell>
          <cell r="BF293">
            <v>124</v>
          </cell>
          <cell r="BH293">
            <v>-17901</v>
          </cell>
          <cell r="BI293">
            <v>-17777</v>
          </cell>
          <cell r="BK293">
            <v>287335</v>
          </cell>
          <cell r="BM293">
            <v>-1252</v>
          </cell>
          <cell r="CK293">
            <v>257265</v>
          </cell>
          <cell r="CP293">
            <v>287335</v>
          </cell>
          <cell r="CT293">
            <v>1744494</v>
          </cell>
          <cell r="CU293">
            <v>78796</v>
          </cell>
          <cell r="CV293">
            <v>-2015</v>
          </cell>
          <cell r="DA293">
            <v>-1252</v>
          </cell>
          <cell r="DE293">
            <v>-13805</v>
          </cell>
          <cell r="DF293">
            <v>-1123</v>
          </cell>
          <cell r="DH293">
            <v>1665698</v>
          </cell>
          <cell r="DI293">
            <v>205144</v>
          </cell>
          <cell r="DJ293">
            <v>1870842</v>
          </cell>
          <cell r="DM293">
            <v>124</v>
          </cell>
          <cell r="DN293">
            <v>-12558</v>
          </cell>
          <cell r="DP293" t="str">
            <v>..</v>
          </cell>
          <cell r="DQ293">
            <v>2.73</v>
          </cell>
          <cell r="DR293">
            <v>1.64</v>
          </cell>
          <cell r="DS293">
            <v>1.63</v>
          </cell>
          <cell r="DT293">
            <v>3.67</v>
          </cell>
          <cell r="DV293">
            <v>0.36</v>
          </cell>
          <cell r="DY293">
            <v>0.11</v>
          </cell>
          <cell r="DZ293">
            <v>0.11</v>
          </cell>
          <cell r="EA293">
            <v>0.31</v>
          </cell>
          <cell r="EB293">
            <v>0.31</v>
          </cell>
          <cell r="EC293">
            <v>0.54</v>
          </cell>
          <cell r="ED293">
            <v>0.54</v>
          </cell>
          <cell r="EI293">
            <v>0.4</v>
          </cell>
          <cell r="EJ293">
            <v>1.6</v>
          </cell>
          <cell r="EK293">
            <v>1.58</v>
          </cell>
          <cell r="EL293">
            <v>0.65</v>
          </cell>
          <cell r="EM293">
            <v>0.09</v>
          </cell>
          <cell r="EN293" t="str">
            <v>n/a</v>
          </cell>
          <cell r="EO293" t="str">
            <v>n/a</v>
          </cell>
          <cell r="EP293">
            <v>1.3348</v>
          </cell>
          <cell r="EQ293">
            <v>5.4</v>
          </cell>
          <cell r="ER293">
            <v>0.25</v>
          </cell>
        </row>
        <row r="294">
          <cell r="B294">
            <v>44620</v>
          </cell>
          <cell r="C294">
            <v>5541.5834127092503</v>
          </cell>
          <cell r="D294">
            <v>2</v>
          </cell>
          <cell r="E294">
            <v>206</v>
          </cell>
          <cell r="F294">
            <v>2944</v>
          </cell>
          <cell r="G294">
            <v>-2597.5834127092503</v>
          </cell>
          <cell r="H294">
            <v>3152</v>
          </cell>
          <cell r="I294">
            <v>5541.5834127092503</v>
          </cell>
          <cell r="J294">
            <v>1679</v>
          </cell>
          <cell r="K294">
            <v>395</v>
          </cell>
          <cell r="L294">
            <v>22332</v>
          </cell>
          <cell r="M294">
            <v>16790.416587290751</v>
          </cell>
          <cell r="N294">
            <v>24405</v>
          </cell>
          <cell r="O294">
            <v>13839</v>
          </cell>
          <cell r="P294">
            <v>9410</v>
          </cell>
          <cell r="Q294">
            <v>1156</v>
          </cell>
          <cell r="R294">
            <v>129462</v>
          </cell>
          <cell r="S294">
            <v>650184.43109128927</v>
          </cell>
          <cell r="T294">
            <v>114362</v>
          </cell>
          <cell r="U294">
            <v>57933</v>
          </cell>
          <cell r="V294">
            <v>1399677</v>
          </cell>
          <cell r="W294">
            <v>749492.56890871073</v>
          </cell>
          <cell r="X294">
            <v>1571973</v>
          </cell>
          <cell r="AC294">
            <v>4717</v>
          </cell>
          <cell r="AD294">
            <v>14769</v>
          </cell>
          <cell r="AE294">
            <v>1757</v>
          </cell>
          <cell r="AF294">
            <v>21243</v>
          </cell>
          <cell r="AO294">
            <v>14840</v>
          </cell>
          <cell r="AP294">
            <v>9585</v>
          </cell>
          <cell r="AQ294">
            <v>1064</v>
          </cell>
          <cell r="AR294">
            <v>25490</v>
          </cell>
          <cell r="AS294">
            <v>63783</v>
          </cell>
          <cell r="AT294">
            <v>47587</v>
          </cell>
          <cell r="AU294">
            <v>16073</v>
          </cell>
          <cell r="AV294">
            <v>127443</v>
          </cell>
          <cell r="BA294">
            <v>206252</v>
          </cell>
          <cell r="BC294">
            <v>2123216</v>
          </cell>
          <cell r="BD294">
            <v>2329468</v>
          </cell>
          <cell r="BF294">
            <v>1108</v>
          </cell>
          <cell r="BH294">
            <v>5834</v>
          </cell>
          <cell r="BI294">
            <v>6942</v>
          </cell>
          <cell r="BK294">
            <v>286822</v>
          </cell>
          <cell r="BM294">
            <v>-513</v>
          </cell>
          <cell r="CK294">
            <v>260847</v>
          </cell>
          <cell r="CP294">
            <v>286822</v>
          </cell>
          <cell r="CT294">
            <v>1753222</v>
          </cell>
          <cell r="CU294">
            <v>78333</v>
          </cell>
          <cell r="CV294">
            <v>3583</v>
          </cell>
          <cell r="DA294">
            <v>-513</v>
          </cell>
          <cell r="DE294">
            <v>8734</v>
          </cell>
          <cell r="DF294">
            <v>-457</v>
          </cell>
          <cell r="DH294">
            <v>1674889</v>
          </cell>
          <cell r="DI294">
            <v>206252</v>
          </cell>
          <cell r="DJ294">
            <v>1881141</v>
          </cell>
          <cell r="DM294">
            <v>1108</v>
          </cell>
          <cell r="DN294">
            <v>10299</v>
          </cell>
          <cell r="DP294" t="str">
            <v>..</v>
          </cell>
          <cell r="DQ294">
            <v>2.72</v>
          </cell>
          <cell r="DR294">
            <v>1.78</v>
          </cell>
          <cell r="DS294">
            <v>1.79</v>
          </cell>
          <cell r="DT294">
            <v>3.84</v>
          </cell>
          <cell r="DV294">
            <v>0.44</v>
          </cell>
          <cell r="DY294">
            <v>0.12</v>
          </cell>
          <cell r="DZ294">
            <v>0.11</v>
          </cell>
          <cell r="EA294">
            <v>0.31</v>
          </cell>
          <cell r="EB294">
            <v>0.31</v>
          </cell>
          <cell r="EC294">
            <v>0.69</v>
          </cell>
          <cell r="ED294">
            <v>1.17</v>
          </cell>
          <cell r="EI294">
            <v>0.4</v>
          </cell>
          <cell r="EJ294">
            <v>1.69</v>
          </cell>
          <cell r="EK294">
            <v>1.59</v>
          </cell>
          <cell r="EL294">
            <v>0.75</v>
          </cell>
          <cell r="EM294">
            <v>0.1</v>
          </cell>
          <cell r="EN294" t="str">
            <v>n/a</v>
          </cell>
          <cell r="EO294" t="str">
            <v>n/a</v>
          </cell>
          <cell r="EP294">
            <v>1.4233</v>
          </cell>
          <cell r="EQ294">
            <v>5.8</v>
          </cell>
          <cell r="ER294">
            <v>0.5</v>
          </cell>
        </row>
        <row r="295">
          <cell r="B295">
            <v>44651</v>
          </cell>
          <cell r="C295">
            <v>6085.5181628730843</v>
          </cell>
          <cell r="D295">
            <v>932</v>
          </cell>
          <cell r="E295">
            <v>206</v>
          </cell>
          <cell r="F295">
            <v>7241</v>
          </cell>
          <cell r="G295">
            <v>1155.4818371269157</v>
          </cell>
          <cell r="H295">
            <v>8379</v>
          </cell>
          <cell r="I295">
            <v>6085.5181628730843</v>
          </cell>
          <cell r="J295">
            <v>2023</v>
          </cell>
          <cell r="K295">
            <v>395</v>
          </cell>
          <cell r="L295">
            <v>24524</v>
          </cell>
          <cell r="M295">
            <v>18438.481837126914</v>
          </cell>
          <cell r="N295">
            <v>26943</v>
          </cell>
          <cell r="O295">
            <v>16650</v>
          </cell>
          <cell r="P295">
            <v>8993</v>
          </cell>
          <cell r="Q295">
            <v>1299</v>
          </cell>
          <cell r="R295">
            <v>141455</v>
          </cell>
          <cell r="S295">
            <v>656269.94925416238</v>
          </cell>
          <cell r="T295">
            <v>115836</v>
          </cell>
          <cell r="U295">
            <v>58139</v>
          </cell>
          <cell r="V295">
            <v>1406918</v>
          </cell>
          <cell r="W295">
            <v>750648.05074583762</v>
          </cell>
          <cell r="X295">
            <v>1580892</v>
          </cell>
          <cell r="AC295">
            <v>4704</v>
          </cell>
          <cell r="AD295">
            <v>12343</v>
          </cell>
          <cell r="AE295">
            <v>1841</v>
          </cell>
          <cell r="AF295">
            <v>18889</v>
          </cell>
          <cell r="AO295">
            <v>19341</v>
          </cell>
          <cell r="AP295">
            <v>11726</v>
          </cell>
          <cell r="AQ295">
            <v>1134</v>
          </cell>
          <cell r="AR295">
            <v>32202</v>
          </cell>
          <cell r="AS295">
            <v>81514</v>
          </cell>
          <cell r="AT295">
            <v>56896</v>
          </cell>
          <cell r="AU295">
            <v>17512</v>
          </cell>
          <cell r="AV295">
            <v>155922</v>
          </cell>
          <cell r="BA295">
            <v>207626</v>
          </cell>
          <cell r="BC295">
            <v>2150819</v>
          </cell>
          <cell r="BD295">
            <v>2358445</v>
          </cell>
          <cell r="BF295">
            <v>1375</v>
          </cell>
          <cell r="BH295">
            <v>27602</v>
          </cell>
          <cell r="BI295">
            <v>28977</v>
          </cell>
          <cell r="BK295">
            <v>287874</v>
          </cell>
          <cell r="BM295">
            <v>842</v>
          </cell>
          <cell r="CK295">
            <v>263505</v>
          </cell>
          <cell r="CP295">
            <v>287874</v>
          </cell>
          <cell r="CT295">
            <v>1764534</v>
          </cell>
          <cell r="CU295">
            <v>78124</v>
          </cell>
          <cell r="CV295">
            <v>2658</v>
          </cell>
          <cell r="DA295">
            <v>842</v>
          </cell>
          <cell r="DE295">
            <v>11319</v>
          </cell>
          <cell r="DF295">
            <v>-201</v>
          </cell>
          <cell r="DH295">
            <v>1686410</v>
          </cell>
          <cell r="DI295">
            <v>207626</v>
          </cell>
          <cell r="DJ295">
            <v>1894036</v>
          </cell>
          <cell r="DM295">
            <v>1375</v>
          </cell>
          <cell r="DN295">
            <v>12895</v>
          </cell>
          <cell r="DP295" t="str">
            <v>..</v>
          </cell>
          <cell r="DQ295">
            <v>2.8</v>
          </cell>
          <cell r="DR295">
            <v>2.14</v>
          </cell>
          <cell r="DS295">
            <v>2.0299999999999998</v>
          </cell>
          <cell r="DT295">
            <v>3.99</v>
          </cell>
          <cell r="DV295">
            <v>0.56999999999999995</v>
          </cell>
          <cell r="DY295">
            <v>0.15</v>
          </cell>
          <cell r="DZ295">
            <v>0.15</v>
          </cell>
          <cell r="EA295">
            <v>0.47</v>
          </cell>
          <cell r="EB295">
            <v>0.47</v>
          </cell>
          <cell r="EC295">
            <v>0.81</v>
          </cell>
          <cell r="ED295">
            <v>1.1000000000000001</v>
          </cell>
          <cell r="EI295">
            <v>0.4</v>
          </cell>
          <cell r="EJ295">
            <v>1.89</v>
          </cell>
          <cell r="EK295">
            <v>1.73</v>
          </cell>
          <cell r="EL295">
            <v>0.91</v>
          </cell>
          <cell r="EM295">
            <v>0.12</v>
          </cell>
          <cell r="EN295" t="str">
            <v>n/a</v>
          </cell>
          <cell r="EO295" t="str">
            <v>n/a</v>
          </cell>
          <cell r="EP295">
            <v>1.6696</v>
          </cell>
          <cell r="EQ295">
            <v>5.4</v>
          </cell>
          <cell r="ER295">
            <v>0.75</v>
          </cell>
        </row>
        <row r="296">
          <cell r="B296">
            <v>44681</v>
          </cell>
          <cell r="C296">
            <v>5434.8808841643386</v>
          </cell>
          <cell r="D296">
            <v>288</v>
          </cell>
          <cell r="E296">
            <v>172</v>
          </cell>
          <cell r="F296">
            <v>2470</v>
          </cell>
          <cell r="G296">
            <v>-2964.8808841643386</v>
          </cell>
          <cell r="H296">
            <v>2930</v>
          </cell>
          <cell r="I296">
            <v>5434.8808841643386</v>
          </cell>
          <cell r="J296">
            <v>1624</v>
          </cell>
          <cell r="K296">
            <v>761</v>
          </cell>
          <cell r="L296">
            <v>21902</v>
          </cell>
          <cell r="M296">
            <v>16467.11911583566</v>
          </cell>
          <cell r="N296">
            <v>24286</v>
          </cell>
          <cell r="O296">
            <v>14536</v>
          </cell>
          <cell r="P296">
            <v>8639</v>
          </cell>
          <cell r="Q296">
            <v>1111</v>
          </cell>
          <cell r="R296">
            <v>127232</v>
          </cell>
          <cell r="S296">
            <v>661704.83013832674</v>
          </cell>
          <cell r="T296">
            <v>116143</v>
          </cell>
          <cell r="U296">
            <v>57408</v>
          </cell>
          <cell r="V296">
            <v>1409879</v>
          </cell>
          <cell r="W296">
            <v>748174.16986167326</v>
          </cell>
          <cell r="X296">
            <v>1583430</v>
          </cell>
          <cell r="AC296">
            <v>4664</v>
          </cell>
          <cell r="AD296">
            <v>15251</v>
          </cell>
          <cell r="AE296">
            <v>1644</v>
          </cell>
          <cell r="AF296">
            <v>21559</v>
          </cell>
          <cell r="AO296">
            <v>15771</v>
          </cell>
          <cell r="AP296">
            <v>8943</v>
          </cell>
          <cell r="AQ296">
            <v>909</v>
          </cell>
          <cell r="AR296">
            <v>25622</v>
          </cell>
          <cell r="AS296">
            <v>65822</v>
          </cell>
          <cell r="AT296">
            <v>41955</v>
          </cell>
          <cell r="AU296">
            <v>14040</v>
          </cell>
          <cell r="AV296">
            <v>121817</v>
          </cell>
          <cell r="BA296">
            <v>208255</v>
          </cell>
          <cell r="BC296">
            <v>2153265</v>
          </cell>
          <cell r="BD296">
            <v>2361520</v>
          </cell>
          <cell r="BF296">
            <v>628</v>
          </cell>
          <cell r="BH296">
            <v>2446</v>
          </cell>
          <cell r="BI296">
            <v>3074</v>
          </cell>
          <cell r="BK296">
            <v>290109</v>
          </cell>
          <cell r="BM296">
            <v>2235</v>
          </cell>
          <cell r="CK296">
            <v>267416</v>
          </cell>
          <cell r="CP296">
            <v>290109</v>
          </cell>
          <cell r="CT296">
            <v>1777576</v>
          </cell>
          <cell r="CU296">
            <v>78078</v>
          </cell>
          <cell r="CV296">
            <v>4491</v>
          </cell>
          <cell r="DA296">
            <v>2235</v>
          </cell>
          <cell r="DE296">
            <v>13040</v>
          </cell>
          <cell r="DF296">
            <v>-48</v>
          </cell>
          <cell r="DH296">
            <v>1699498</v>
          </cell>
          <cell r="DI296">
            <v>208255</v>
          </cell>
          <cell r="DJ296">
            <v>1907753</v>
          </cell>
          <cell r="DM296">
            <v>628</v>
          </cell>
          <cell r="DN296">
            <v>13716</v>
          </cell>
          <cell r="DP296" t="str">
            <v>..</v>
          </cell>
          <cell r="DQ296">
            <v>2.95</v>
          </cell>
          <cell r="DR296">
            <v>2.35</v>
          </cell>
          <cell r="DS296">
            <v>2.2599999999999998</v>
          </cell>
          <cell r="DT296">
            <v>4.1100000000000003</v>
          </cell>
          <cell r="DV296">
            <v>0.68</v>
          </cell>
          <cell r="DY296">
            <v>0.22</v>
          </cell>
          <cell r="DZ296">
            <v>0.21</v>
          </cell>
          <cell r="EA296">
            <v>0.48</v>
          </cell>
          <cell r="EB296">
            <v>0.48</v>
          </cell>
          <cell r="EC296">
            <v>0.96</v>
          </cell>
          <cell r="ED296">
            <v>1.45</v>
          </cell>
          <cell r="EI296">
            <v>0.5</v>
          </cell>
          <cell r="EJ296">
            <v>2.0499999999999998</v>
          </cell>
          <cell r="EK296">
            <v>1.81</v>
          </cell>
          <cell r="EL296">
            <v>1.08</v>
          </cell>
          <cell r="EM296">
            <v>0.15</v>
          </cell>
          <cell r="EN296" t="str">
            <v>n/a</v>
          </cell>
          <cell r="EO296" t="str">
            <v>n/a</v>
          </cell>
          <cell r="EP296">
            <v>1.9376</v>
          </cell>
          <cell r="EQ296">
            <v>4.8</v>
          </cell>
          <cell r="ER296">
            <v>0.75</v>
          </cell>
        </row>
        <row r="297">
          <cell r="B297">
            <v>44712</v>
          </cell>
          <cell r="C297">
            <v>5957.4751286191859</v>
          </cell>
          <cell r="D297">
            <v>241</v>
          </cell>
          <cell r="E297">
            <v>172</v>
          </cell>
          <cell r="F297">
            <v>4949</v>
          </cell>
          <cell r="G297">
            <v>-1008.4751286191859</v>
          </cell>
          <cell r="H297">
            <v>5362</v>
          </cell>
          <cell r="I297">
            <v>5957.4751286191859</v>
          </cell>
          <cell r="J297">
            <v>1765</v>
          </cell>
          <cell r="K297">
            <v>761</v>
          </cell>
          <cell r="L297">
            <v>24008</v>
          </cell>
          <cell r="M297">
            <v>18050.524871380814</v>
          </cell>
          <cell r="N297">
            <v>26534</v>
          </cell>
          <cell r="O297">
            <v>15969</v>
          </cell>
          <cell r="P297">
            <v>9437</v>
          </cell>
          <cell r="Q297">
            <v>1128</v>
          </cell>
          <cell r="R297">
            <v>137108</v>
          </cell>
          <cell r="S297">
            <v>667662.30526694597</v>
          </cell>
          <cell r="T297">
            <v>116341</v>
          </cell>
          <cell r="U297">
            <v>57580</v>
          </cell>
          <cell r="V297">
            <v>1414866</v>
          </cell>
          <cell r="W297">
            <v>747203.69473305403</v>
          </cell>
          <cell r="X297">
            <v>1588787</v>
          </cell>
          <cell r="AC297">
            <v>4604</v>
          </cell>
          <cell r="AD297">
            <v>14861</v>
          </cell>
          <cell r="AE297">
            <v>1835</v>
          </cell>
          <cell r="AF297">
            <v>21300</v>
          </cell>
          <cell r="AO297">
            <v>17576</v>
          </cell>
          <cell r="AP297">
            <v>9432</v>
          </cell>
          <cell r="AQ297">
            <v>1007</v>
          </cell>
          <cell r="AR297">
            <v>28015</v>
          </cell>
          <cell r="AS297">
            <v>71769</v>
          </cell>
          <cell r="AT297">
            <v>43863</v>
          </cell>
          <cell r="AU297">
            <v>14792</v>
          </cell>
          <cell r="AV297">
            <v>130424</v>
          </cell>
          <cell r="BA297">
            <v>208664</v>
          </cell>
          <cell r="BC297">
            <v>2162116</v>
          </cell>
          <cell r="BD297">
            <v>2370780</v>
          </cell>
          <cell r="BF297">
            <v>370</v>
          </cell>
          <cell r="BH297">
            <v>8851</v>
          </cell>
          <cell r="BI297">
            <v>9221</v>
          </cell>
          <cell r="BK297">
            <v>289399</v>
          </cell>
          <cell r="BM297">
            <v>-710</v>
          </cell>
          <cell r="CK297">
            <v>263955</v>
          </cell>
          <cell r="CP297">
            <v>289399</v>
          </cell>
          <cell r="CT297">
            <v>1778946</v>
          </cell>
          <cell r="CU297">
            <v>78022</v>
          </cell>
          <cell r="CV297">
            <v>-3461</v>
          </cell>
          <cell r="DA297">
            <v>-710</v>
          </cell>
          <cell r="DE297">
            <v>1380</v>
          </cell>
          <cell r="DF297">
            <v>-51</v>
          </cell>
          <cell r="DH297">
            <v>1700924</v>
          </cell>
          <cell r="DI297">
            <v>208664</v>
          </cell>
          <cell r="DJ297">
            <v>1909588</v>
          </cell>
          <cell r="DM297">
            <v>370</v>
          </cell>
          <cell r="DN297">
            <v>1801</v>
          </cell>
          <cell r="DP297" t="str">
            <v>..</v>
          </cell>
          <cell r="DQ297">
            <v>3.2</v>
          </cell>
          <cell r="DR297">
            <v>2.63</v>
          </cell>
          <cell r="DS297">
            <v>2.56</v>
          </cell>
          <cell r="DT297">
            <v>4.26</v>
          </cell>
          <cell r="DV297">
            <v>0.88</v>
          </cell>
          <cell r="DY297">
            <v>0.26</v>
          </cell>
          <cell r="DZ297">
            <v>0.24</v>
          </cell>
          <cell r="EA297">
            <v>0.51</v>
          </cell>
          <cell r="EB297">
            <v>0.5</v>
          </cell>
          <cell r="EC297">
            <v>1.43</v>
          </cell>
          <cell r="ED297">
            <v>1.42</v>
          </cell>
          <cell r="EI297">
            <v>0.5</v>
          </cell>
          <cell r="EJ297">
            <v>2.16</v>
          </cell>
          <cell r="EK297">
            <v>1.95</v>
          </cell>
          <cell r="EL297">
            <v>1.24</v>
          </cell>
          <cell r="EM297">
            <v>0.18</v>
          </cell>
          <cell r="EN297" t="str">
            <v>n/a</v>
          </cell>
          <cell r="EO297" t="str">
            <v>n/a</v>
          </cell>
          <cell r="EP297">
            <v>2.1072000000000002</v>
          </cell>
          <cell r="EQ297">
            <v>4.9000000000000004</v>
          </cell>
          <cell r="ER297">
            <v>1</v>
          </cell>
        </row>
        <row r="298">
          <cell r="B298">
            <v>44742</v>
          </cell>
          <cell r="C298">
            <v>5778.5622842450412</v>
          </cell>
          <cell r="D298">
            <v>300</v>
          </cell>
          <cell r="E298">
            <v>172</v>
          </cell>
          <cell r="F298">
            <v>6889</v>
          </cell>
          <cell r="G298">
            <v>1110.4377157549588</v>
          </cell>
          <cell r="H298">
            <v>7361</v>
          </cell>
          <cell r="I298">
            <v>5778.5622842450412</v>
          </cell>
          <cell r="J298">
            <v>1709</v>
          </cell>
          <cell r="K298">
            <v>761</v>
          </cell>
          <cell r="L298">
            <v>23287</v>
          </cell>
          <cell r="M298">
            <v>17508.437715754961</v>
          </cell>
          <cell r="N298">
            <v>25757</v>
          </cell>
          <cell r="O298">
            <v>16747</v>
          </cell>
          <cell r="P298">
            <v>7947</v>
          </cell>
          <cell r="Q298">
            <v>1063</v>
          </cell>
          <cell r="R298">
            <v>126012</v>
          </cell>
          <cell r="S298">
            <v>673440.86755119101</v>
          </cell>
          <cell r="T298">
            <v>116640</v>
          </cell>
          <cell r="U298">
            <v>57752</v>
          </cell>
          <cell r="V298">
            <v>1421751</v>
          </cell>
          <cell r="W298">
            <v>748310.13244880899</v>
          </cell>
          <cell r="X298">
            <v>1596143</v>
          </cell>
          <cell r="AC298">
            <v>4626</v>
          </cell>
          <cell r="AD298">
            <v>12317</v>
          </cell>
          <cell r="AE298">
            <v>1752</v>
          </cell>
          <cell r="AF298">
            <v>18695</v>
          </cell>
          <cell r="AO298">
            <v>18114</v>
          </cell>
          <cell r="AP298">
            <v>9648</v>
          </cell>
          <cell r="AQ298">
            <v>1018</v>
          </cell>
          <cell r="AR298">
            <v>28780</v>
          </cell>
          <cell r="AS298">
            <v>74695</v>
          </cell>
          <cell r="AT298">
            <v>44574</v>
          </cell>
          <cell r="AU298">
            <v>15017</v>
          </cell>
          <cell r="AV298">
            <v>134286</v>
          </cell>
          <cell r="BA298">
            <v>209135</v>
          </cell>
          <cell r="BC298">
            <v>2165963</v>
          </cell>
          <cell r="BD298">
            <v>2375098</v>
          </cell>
          <cell r="BF298">
            <v>470</v>
          </cell>
          <cell r="BH298">
            <v>7041</v>
          </cell>
          <cell r="BI298">
            <v>7511</v>
          </cell>
          <cell r="BK298">
            <v>288270</v>
          </cell>
          <cell r="BM298">
            <v>-1129</v>
          </cell>
          <cell r="CK298">
            <v>264279</v>
          </cell>
          <cell r="CP298">
            <v>288270</v>
          </cell>
          <cell r="CT298">
            <v>1783991</v>
          </cell>
          <cell r="CU298">
            <v>77580</v>
          </cell>
          <cell r="CV298">
            <v>324</v>
          </cell>
          <cell r="DA298">
            <v>-1129</v>
          </cell>
          <cell r="DE298">
            <v>4084</v>
          </cell>
          <cell r="DF298">
            <v>-435</v>
          </cell>
          <cell r="DH298">
            <v>1706411</v>
          </cell>
          <cell r="DI298">
            <v>209135</v>
          </cell>
          <cell r="DJ298">
            <v>1915546</v>
          </cell>
          <cell r="DM298">
            <v>470</v>
          </cell>
          <cell r="DN298">
            <v>4989</v>
          </cell>
          <cell r="DP298" t="str">
            <v>..</v>
          </cell>
          <cell r="DQ298">
            <v>3.48</v>
          </cell>
          <cell r="DR298">
            <v>2.87</v>
          </cell>
          <cell r="DS298">
            <v>2.98</v>
          </cell>
          <cell r="DT298">
            <v>4.3899999999999997</v>
          </cell>
          <cell r="DV298">
            <v>1.0900000000000001</v>
          </cell>
          <cell r="DY298">
            <v>0.31</v>
          </cell>
          <cell r="DZ298">
            <v>0.28999999999999998</v>
          </cell>
          <cell r="EA298">
            <v>0.62</v>
          </cell>
          <cell r="EB298">
            <v>0.62</v>
          </cell>
          <cell r="EC298">
            <v>1.72</v>
          </cell>
          <cell r="ED298">
            <v>1.81</v>
          </cell>
          <cell r="EI298">
            <v>0.6</v>
          </cell>
          <cell r="EJ298">
            <v>2.44</v>
          </cell>
          <cell r="EK298">
            <v>2.14</v>
          </cell>
          <cell r="EL298">
            <v>1.57</v>
          </cell>
          <cell r="EM298">
            <v>0.21</v>
          </cell>
          <cell r="EN298" t="str">
            <v>n/a</v>
          </cell>
          <cell r="EO298" t="str">
            <v>n/a</v>
          </cell>
          <cell r="EP298">
            <v>2.2806000000000002</v>
          </cell>
          <cell r="EQ298">
            <v>4</v>
          </cell>
          <cell r="ER298">
            <v>1.25</v>
          </cell>
        </row>
        <row r="299">
          <cell r="B299">
            <v>44773</v>
          </cell>
          <cell r="C299">
            <v>6298.923219962905</v>
          </cell>
          <cell r="D299">
            <v>451</v>
          </cell>
          <cell r="E299">
            <v>-300</v>
          </cell>
          <cell r="F299">
            <v>3974</v>
          </cell>
          <cell r="G299">
            <v>-2324.923219962905</v>
          </cell>
          <cell r="H299">
            <v>4125</v>
          </cell>
          <cell r="I299">
            <v>6298.923219962905</v>
          </cell>
          <cell r="J299">
            <v>1764</v>
          </cell>
          <cell r="K299">
            <v>360</v>
          </cell>
          <cell r="L299">
            <v>25384</v>
          </cell>
          <cell r="M299">
            <v>19085.076780037096</v>
          </cell>
          <cell r="N299">
            <v>27508</v>
          </cell>
          <cell r="O299">
            <v>16737</v>
          </cell>
          <cell r="P299">
            <v>9556</v>
          </cell>
          <cell r="Q299">
            <v>1215</v>
          </cell>
          <cell r="R299">
            <v>134656</v>
          </cell>
          <cell r="S299">
            <v>679739.79077115387</v>
          </cell>
          <cell r="T299">
            <v>117090</v>
          </cell>
          <cell r="U299">
            <v>54180</v>
          </cell>
          <cell r="V299">
            <v>1425720</v>
          </cell>
          <cell r="W299">
            <v>745980.20922884613</v>
          </cell>
          <cell r="X299">
            <v>1596991</v>
          </cell>
          <cell r="AC299">
            <v>4617</v>
          </cell>
          <cell r="AD299">
            <v>16783</v>
          </cell>
          <cell r="AE299">
            <v>1685</v>
          </cell>
          <cell r="AF299">
            <v>23084</v>
          </cell>
          <cell r="AO299">
            <v>16385</v>
          </cell>
          <cell r="AP299">
            <v>10473</v>
          </cell>
          <cell r="AQ299">
            <v>1049</v>
          </cell>
          <cell r="AR299">
            <v>27907</v>
          </cell>
          <cell r="AS299">
            <v>68384</v>
          </cell>
          <cell r="AT299">
            <v>48762</v>
          </cell>
          <cell r="AU299">
            <v>15829</v>
          </cell>
          <cell r="AV299">
            <v>132975</v>
          </cell>
          <cell r="BA299">
            <v>209498</v>
          </cell>
          <cell r="BC299">
            <v>2162141</v>
          </cell>
          <cell r="BD299">
            <v>2371639</v>
          </cell>
          <cell r="BF299">
            <v>364</v>
          </cell>
          <cell r="BH299">
            <v>-3823</v>
          </cell>
          <cell r="BI299">
            <v>-3459</v>
          </cell>
          <cell r="BK299">
            <v>287220</v>
          </cell>
          <cell r="BM299">
            <v>-1050</v>
          </cell>
          <cell r="CK299">
            <v>265846</v>
          </cell>
          <cell r="CP299">
            <v>287220</v>
          </cell>
          <cell r="CT299">
            <v>1788545</v>
          </cell>
          <cell r="CU299">
            <v>78080</v>
          </cell>
          <cell r="CV299">
            <v>1567</v>
          </cell>
          <cell r="DA299">
            <v>-1050</v>
          </cell>
          <cell r="DE299">
            <v>4559</v>
          </cell>
          <cell r="DF299">
            <v>505</v>
          </cell>
          <cell r="DH299">
            <v>1710465</v>
          </cell>
          <cell r="DI299">
            <v>209498</v>
          </cell>
          <cell r="DJ299">
            <v>1919963</v>
          </cell>
          <cell r="DM299">
            <v>364</v>
          </cell>
          <cell r="DN299">
            <v>4418</v>
          </cell>
          <cell r="DP299" t="str">
            <v>..</v>
          </cell>
          <cell r="DQ299">
            <v>3.96</v>
          </cell>
          <cell r="DR299">
            <v>3.48</v>
          </cell>
          <cell r="DS299">
            <v>3.32</v>
          </cell>
          <cell r="DT299">
            <v>4.55</v>
          </cell>
          <cell r="DV299">
            <v>1.24</v>
          </cell>
          <cell r="DY299">
            <v>0.42</v>
          </cell>
          <cell r="DZ299">
            <v>0.4</v>
          </cell>
          <cell r="EA299">
            <v>0.68</v>
          </cell>
          <cell r="EB299">
            <v>0.68</v>
          </cell>
          <cell r="EC299">
            <v>1.8</v>
          </cell>
          <cell r="ED299">
            <v>2.1</v>
          </cell>
          <cell r="EI299">
            <v>0.7</v>
          </cell>
          <cell r="EJ299">
            <v>2.56</v>
          </cell>
          <cell r="EK299">
            <v>2.3199999999999998</v>
          </cell>
          <cell r="EL299">
            <v>1.72</v>
          </cell>
          <cell r="EM299">
            <v>0.27</v>
          </cell>
          <cell r="EN299" t="str">
            <v>n/a</v>
          </cell>
          <cell r="EO299" t="str">
            <v>n/a</v>
          </cell>
          <cell r="EP299">
            <v>1.9637</v>
          </cell>
          <cell r="EQ299">
            <v>4.3</v>
          </cell>
          <cell r="ER299">
            <v>1.25</v>
          </cell>
        </row>
        <row r="300">
          <cell r="B300">
            <v>44804</v>
          </cell>
          <cell r="C300">
            <v>6291.4788575062839</v>
          </cell>
          <cell r="D300">
            <v>117</v>
          </cell>
          <cell r="E300">
            <v>-300</v>
          </cell>
          <cell r="F300">
            <v>5912</v>
          </cell>
          <cell r="G300">
            <v>-379.47885750628393</v>
          </cell>
          <cell r="H300">
            <v>5729</v>
          </cell>
          <cell r="I300">
            <v>6291.4788575062839</v>
          </cell>
          <cell r="J300">
            <v>1754</v>
          </cell>
          <cell r="K300">
            <v>360</v>
          </cell>
          <cell r="L300">
            <v>25354</v>
          </cell>
          <cell r="M300">
            <v>19062.521142493715</v>
          </cell>
          <cell r="N300">
            <v>27468</v>
          </cell>
          <cell r="O300">
            <v>18290</v>
          </cell>
          <cell r="P300">
            <v>8024</v>
          </cell>
          <cell r="Q300">
            <v>1154</v>
          </cell>
          <cell r="R300">
            <v>134701</v>
          </cell>
          <cell r="S300">
            <v>686031.26962866017</v>
          </cell>
          <cell r="T300">
            <v>115385</v>
          </cell>
          <cell r="U300">
            <v>53880</v>
          </cell>
          <cell r="V300">
            <v>1431654</v>
          </cell>
          <cell r="W300">
            <v>745622.73037133983</v>
          </cell>
          <cell r="X300">
            <v>1600919</v>
          </cell>
          <cell r="AC300">
            <v>4800</v>
          </cell>
          <cell r="AD300">
            <v>15170</v>
          </cell>
          <cell r="AE300">
            <v>2033</v>
          </cell>
          <cell r="AF300">
            <v>22002</v>
          </cell>
          <cell r="AO300">
            <v>17945</v>
          </cell>
          <cell r="AP300">
            <v>11018</v>
          </cell>
          <cell r="AQ300">
            <v>1036</v>
          </cell>
          <cell r="AR300">
            <v>29999</v>
          </cell>
          <cell r="AS300">
            <v>75824</v>
          </cell>
          <cell r="AT300">
            <v>51448</v>
          </cell>
          <cell r="AU300">
            <v>14889</v>
          </cell>
          <cell r="AV300">
            <v>142161</v>
          </cell>
          <cell r="BA300">
            <v>210627</v>
          </cell>
          <cell r="BC300">
            <v>2163061</v>
          </cell>
          <cell r="BD300">
            <v>2373688</v>
          </cell>
          <cell r="BF300">
            <v>1129</v>
          </cell>
          <cell r="BH300">
            <v>-981</v>
          </cell>
          <cell r="BI300">
            <v>148</v>
          </cell>
          <cell r="BK300">
            <v>286156</v>
          </cell>
          <cell r="BM300">
            <v>-1033</v>
          </cell>
          <cell r="CK300">
            <v>267913</v>
          </cell>
          <cell r="CP300">
            <v>286156</v>
          </cell>
          <cell r="CT300">
            <v>1787131</v>
          </cell>
          <cell r="CU300">
            <v>77799</v>
          </cell>
          <cell r="CV300">
            <v>1215</v>
          </cell>
          <cell r="DA300">
            <v>-1033</v>
          </cell>
          <cell r="DE300">
            <v>-2398</v>
          </cell>
          <cell r="DF300">
            <v>-273</v>
          </cell>
          <cell r="DH300">
            <v>1709332</v>
          </cell>
          <cell r="DI300">
            <v>210627</v>
          </cell>
          <cell r="DJ300">
            <v>1919959</v>
          </cell>
          <cell r="DM300">
            <v>1129</v>
          </cell>
          <cell r="DN300">
            <v>-996</v>
          </cell>
          <cell r="DP300" t="str">
            <v>..</v>
          </cell>
          <cell r="DQ300">
            <v>4.1399999999999997</v>
          </cell>
          <cell r="DR300">
            <v>3.6</v>
          </cell>
          <cell r="DS300">
            <v>3.75</v>
          </cell>
          <cell r="DT300">
            <v>4.88</v>
          </cell>
          <cell r="DV300">
            <v>1.48</v>
          </cell>
          <cell r="DY300">
            <v>0.47</v>
          </cell>
          <cell r="DZ300">
            <v>0.44</v>
          </cell>
          <cell r="EA300">
            <v>0.81</v>
          </cell>
          <cell r="EB300">
            <v>0.81</v>
          </cell>
          <cell r="EC300">
            <v>2.13</v>
          </cell>
          <cell r="ED300">
            <v>2.11</v>
          </cell>
          <cell r="EI300">
            <v>0.7</v>
          </cell>
          <cell r="EJ300">
            <v>2.77</v>
          </cell>
          <cell r="EK300">
            <v>2.5499999999999998</v>
          </cell>
          <cell r="EL300">
            <v>1.93</v>
          </cell>
          <cell r="EM300">
            <v>0.32</v>
          </cell>
          <cell r="EN300" t="str">
            <v>n/a</v>
          </cell>
          <cell r="EO300" t="str">
            <v>n/a</v>
          </cell>
          <cell r="EP300">
            <v>2.9196</v>
          </cell>
          <cell r="EQ300">
            <v>3.8</v>
          </cell>
          <cell r="ER300">
            <v>1.75</v>
          </cell>
        </row>
        <row r="301">
          <cell r="B301">
            <v>44834</v>
          </cell>
          <cell r="C301">
            <v>6502.6506058591212</v>
          </cell>
          <cell r="D301">
            <v>240</v>
          </cell>
          <cell r="E301">
            <v>-300</v>
          </cell>
          <cell r="F301">
            <v>7285</v>
          </cell>
          <cell r="G301">
            <v>782.34939414087876</v>
          </cell>
          <cell r="H301">
            <v>7225</v>
          </cell>
          <cell r="I301">
            <v>6502.6506058591212</v>
          </cell>
          <cell r="J301">
            <v>1696</v>
          </cell>
          <cell r="K301">
            <v>360</v>
          </cell>
          <cell r="L301">
            <v>26205</v>
          </cell>
          <cell r="M301">
            <v>19702.349394140878</v>
          </cell>
          <cell r="N301">
            <v>28260</v>
          </cell>
          <cell r="O301">
            <v>17880</v>
          </cell>
          <cell r="P301">
            <v>9285</v>
          </cell>
          <cell r="Q301">
            <v>1095</v>
          </cell>
          <cell r="R301">
            <v>139888</v>
          </cell>
          <cell r="S301">
            <v>692533.92023451929</v>
          </cell>
          <cell r="T301">
            <v>118105</v>
          </cell>
          <cell r="U301">
            <v>53580</v>
          </cell>
          <cell r="V301">
            <v>1439455</v>
          </cell>
          <cell r="W301">
            <v>746921.07976548071</v>
          </cell>
          <cell r="X301">
            <v>1611140</v>
          </cell>
          <cell r="AC301">
            <v>4905</v>
          </cell>
          <cell r="AD301">
            <v>13932</v>
          </cell>
          <cell r="AE301">
            <v>2204</v>
          </cell>
          <cell r="AF301">
            <v>21041</v>
          </cell>
          <cell r="AO301">
            <v>15603</v>
          </cell>
          <cell r="AP301">
            <v>10882</v>
          </cell>
          <cell r="AQ301">
            <v>932</v>
          </cell>
          <cell r="AR301">
            <v>27417</v>
          </cell>
          <cell r="AS301">
            <v>67781</v>
          </cell>
          <cell r="AT301">
            <v>51915</v>
          </cell>
          <cell r="AU301">
            <v>13311</v>
          </cell>
          <cell r="AV301">
            <v>133007</v>
          </cell>
          <cell r="BA301">
            <v>211471</v>
          </cell>
          <cell r="BC301">
            <v>2193848</v>
          </cell>
          <cell r="BD301">
            <v>2405319</v>
          </cell>
          <cell r="BF301">
            <v>843</v>
          </cell>
          <cell r="BH301">
            <v>30748</v>
          </cell>
          <cell r="BI301">
            <v>31591</v>
          </cell>
          <cell r="BK301">
            <v>285850</v>
          </cell>
          <cell r="BM301">
            <v>-306</v>
          </cell>
          <cell r="CK301">
            <v>272844</v>
          </cell>
          <cell r="CP301">
            <v>285850</v>
          </cell>
          <cell r="CT301">
            <v>1804167</v>
          </cell>
          <cell r="CU301">
            <v>77341</v>
          </cell>
          <cell r="CV301">
            <v>5873</v>
          </cell>
          <cell r="DA301">
            <v>-306</v>
          </cell>
          <cell r="DE301">
            <v>17737</v>
          </cell>
          <cell r="DF301">
            <v>-452</v>
          </cell>
          <cell r="DH301">
            <v>1726826</v>
          </cell>
          <cell r="DI301">
            <v>211471</v>
          </cell>
          <cell r="DJ301">
            <v>1938297</v>
          </cell>
          <cell r="DM301">
            <v>843</v>
          </cell>
          <cell r="DN301">
            <v>19032</v>
          </cell>
          <cell r="DP301" t="str">
            <v>..</v>
          </cell>
          <cell r="DQ301">
            <v>4.67</v>
          </cell>
          <cell r="DR301">
            <v>4.17</v>
          </cell>
          <cell r="DS301">
            <v>4.45</v>
          </cell>
          <cell r="DT301">
            <v>5.0999999999999996</v>
          </cell>
          <cell r="DV301">
            <v>2.37</v>
          </cell>
          <cell r="DY301">
            <v>0.64</v>
          </cell>
          <cell r="DZ301">
            <v>0.6</v>
          </cell>
          <cell r="EA301">
            <v>1.44</v>
          </cell>
          <cell r="EB301">
            <v>1.43</v>
          </cell>
          <cell r="EC301">
            <v>2.62</v>
          </cell>
          <cell r="ED301">
            <v>2.63</v>
          </cell>
          <cell r="EI301">
            <v>0.9</v>
          </cell>
          <cell r="EJ301">
            <v>3.09</v>
          </cell>
          <cell r="EK301">
            <v>2.83</v>
          </cell>
          <cell r="EL301">
            <v>2.4700000000000002</v>
          </cell>
          <cell r="EM301">
            <v>0.43</v>
          </cell>
          <cell r="EN301" t="str">
            <v>n/a</v>
          </cell>
          <cell r="EO301" t="str">
            <v>n/a</v>
          </cell>
          <cell r="EP301">
            <v>4.1630000000000003</v>
          </cell>
          <cell r="EQ301">
            <v>5.4</v>
          </cell>
          <cell r="ER301">
            <v>2.25</v>
          </cell>
        </row>
        <row r="302">
          <cell r="B302">
            <v>44865</v>
          </cell>
          <cell r="C302">
            <v>6731.1925332774099</v>
          </cell>
          <cell r="D302">
            <v>17</v>
          </cell>
          <cell r="E302">
            <v>-445</v>
          </cell>
          <cell r="F302">
            <v>3112</v>
          </cell>
          <cell r="G302">
            <v>-3619.1925332774099</v>
          </cell>
          <cell r="H302">
            <v>2685</v>
          </cell>
          <cell r="I302">
            <v>6731.1925332774099</v>
          </cell>
          <cell r="J302">
            <v>1633</v>
          </cell>
          <cell r="K302">
            <v>308</v>
          </cell>
          <cell r="L302">
            <v>27126</v>
          </cell>
          <cell r="M302">
            <v>20394.807466722588</v>
          </cell>
          <cell r="N302">
            <v>29067</v>
          </cell>
          <cell r="O302">
            <v>16832</v>
          </cell>
          <cell r="P302">
            <v>11131</v>
          </cell>
          <cell r="Q302">
            <v>1104</v>
          </cell>
          <cell r="R302">
            <v>149569</v>
          </cell>
          <cell r="S302">
            <v>699265.11276779673</v>
          </cell>
          <cell r="T302">
            <v>118121</v>
          </cell>
          <cell r="U302">
            <v>53135</v>
          </cell>
          <cell r="V302">
            <v>1442569</v>
          </cell>
          <cell r="W302">
            <v>743303.88723220327</v>
          </cell>
          <cell r="X302">
            <v>1613825</v>
          </cell>
          <cell r="AC302">
            <v>5053</v>
          </cell>
          <cell r="AD302">
            <v>19124</v>
          </cell>
          <cell r="AE302">
            <v>2425</v>
          </cell>
          <cell r="AF302">
            <v>26601</v>
          </cell>
          <cell r="AO302">
            <v>12702</v>
          </cell>
          <cell r="AP302">
            <v>11532</v>
          </cell>
          <cell r="AQ302">
            <v>821</v>
          </cell>
          <cell r="AR302">
            <v>25055</v>
          </cell>
          <cell r="AS302">
            <v>56456</v>
          </cell>
          <cell r="AT302">
            <v>55327</v>
          </cell>
          <cell r="AU302">
            <v>11815</v>
          </cell>
          <cell r="AV302">
            <v>123598</v>
          </cell>
          <cell r="BA302">
            <v>211706</v>
          </cell>
          <cell r="BC302">
            <v>2190384</v>
          </cell>
          <cell r="BD302">
            <v>2402090</v>
          </cell>
          <cell r="BF302">
            <v>235</v>
          </cell>
          <cell r="BH302">
            <v>-12775</v>
          </cell>
          <cell r="BI302">
            <v>-12540</v>
          </cell>
          <cell r="BK302">
            <v>285781</v>
          </cell>
          <cell r="BM302">
            <v>-69</v>
          </cell>
          <cell r="CK302">
            <v>269462</v>
          </cell>
          <cell r="CP302">
            <v>285781</v>
          </cell>
          <cell r="CT302">
            <v>1806794</v>
          </cell>
          <cell r="CU302">
            <v>77528</v>
          </cell>
          <cell r="CV302">
            <v>-3366</v>
          </cell>
          <cell r="DA302">
            <v>-69</v>
          </cell>
          <cell r="DE302">
            <v>2647</v>
          </cell>
          <cell r="DF302">
            <v>192</v>
          </cell>
          <cell r="DH302">
            <v>1729266</v>
          </cell>
          <cell r="DI302">
            <v>211706</v>
          </cell>
          <cell r="DJ302">
            <v>1940972</v>
          </cell>
          <cell r="DM302">
            <v>235</v>
          </cell>
          <cell r="DN302">
            <v>2690</v>
          </cell>
          <cell r="DP302" t="str">
            <v>..</v>
          </cell>
          <cell r="DQ302">
            <v>6.42</v>
          </cell>
          <cell r="DR302">
            <v>5.99</v>
          </cell>
          <cell r="DS302">
            <v>5.9</v>
          </cell>
          <cell r="DT302">
            <v>5.42</v>
          </cell>
          <cell r="DV302">
            <v>3.09</v>
          </cell>
          <cell r="DY302">
            <v>0.92</v>
          </cell>
          <cell r="DZ302">
            <v>0.89</v>
          </cell>
          <cell r="EA302">
            <v>1.7</v>
          </cell>
          <cell r="EB302">
            <v>1.69</v>
          </cell>
          <cell r="EC302">
            <v>3.35</v>
          </cell>
          <cell r="ED302">
            <v>3.63</v>
          </cell>
          <cell r="EI302">
            <v>1.1000000000000001</v>
          </cell>
          <cell r="EJ302">
            <v>3.4</v>
          </cell>
          <cell r="EK302">
            <v>3.09</v>
          </cell>
          <cell r="EL302">
            <v>3.25</v>
          </cell>
          <cell r="EM302">
            <v>0.52</v>
          </cell>
          <cell r="EN302" t="str">
            <v>n/a</v>
          </cell>
          <cell r="EO302" t="str">
            <v>n/a</v>
          </cell>
          <cell r="EP302">
            <v>3.6951999999999998</v>
          </cell>
          <cell r="EQ302">
            <v>4.7</v>
          </cell>
          <cell r="ER302">
            <v>2.25</v>
          </cell>
        </row>
        <row r="303">
          <cell r="B303">
            <v>44895</v>
          </cell>
          <cell r="C303">
            <v>6306.367582419527</v>
          </cell>
          <cell r="D303">
            <v>-50</v>
          </cell>
          <cell r="E303">
            <v>-445</v>
          </cell>
          <cell r="F303">
            <v>4498</v>
          </cell>
          <cell r="G303">
            <v>-1808.367582419527</v>
          </cell>
          <cell r="H303">
            <v>4003</v>
          </cell>
          <cell r="I303">
            <v>6306.367582419527</v>
          </cell>
          <cell r="J303">
            <v>1491</v>
          </cell>
          <cell r="K303">
            <v>308</v>
          </cell>
          <cell r="L303">
            <v>25414</v>
          </cell>
          <cell r="M303">
            <v>19107.632417580473</v>
          </cell>
          <cell r="N303">
            <v>27213</v>
          </cell>
          <cell r="O303">
            <v>16962</v>
          </cell>
          <cell r="P303">
            <v>8796</v>
          </cell>
          <cell r="Q303">
            <v>1455</v>
          </cell>
          <cell r="R303">
            <v>137343</v>
          </cell>
          <cell r="S303">
            <v>705571.48035021627</v>
          </cell>
          <cell r="T303">
            <v>118070</v>
          </cell>
          <cell r="U303">
            <v>52690</v>
          </cell>
          <cell r="V303">
            <v>1447085</v>
          </cell>
          <cell r="W303">
            <v>741513.51964978373</v>
          </cell>
          <cell r="X303">
            <v>1617844</v>
          </cell>
          <cell r="AC303">
            <v>5024</v>
          </cell>
          <cell r="AD303">
            <v>16099</v>
          </cell>
          <cell r="AE303">
            <v>2256</v>
          </cell>
          <cell r="AF303">
            <v>23379</v>
          </cell>
          <cell r="AO303">
            <v>9928</v>
          </cell>
          <cell r="AP303">
            <v>7455</v>
          </cell>
          <cell r="AQ303">
            <v>609</v>
          </cell>
          <cell r="AR303">
            <v>17992</v>
          </cell>
          <cell r="AS303">
            <v>46676</v>
          </cell>
          <cell r="AT303">
            <v>36180</v>
          </cell>
          <cell r="AU303">
            <v>8321</v>
          </cell>
          <cell r="AV303">
            <v>91177</v>
          </cell>
          <cell r="BA303">
            <v>211485</v>
          </cell>
          <cell r="BC303">
            <v>2194325</v>
          </cell>
          <cell r="BD303">
            <v>2405810</v>
          </cell>
          <cell r="BF303">
            <v>-221</v>
          </cell>
          <cell r="BH303">
            <v>3941</v>
          </cell>
          <cell r="BI303">
            <v>3720</v>
          </cell>
          <cell r="BK303">
            <v>286633</v>
          </cell>
          <cell r="BM303">
            <v>831</v>
          </cell>
          <cell r="CK303">
            <v>268358</v>
          </cell>
          <cell r="CP303">
            <v>286633</v>
          </cell>
          <cell r="CT303">
            <v>1813910</v>
          </cell>
          <cell r="CU303">
            <v>78062</v>
          </cell>
          <cell r="CV303">
            <v>-1562</v>
          </cell>
          <cell r="DA303">
            <v>831</v>
          </cell>
          <cell r="DE303">
            <v>6644</v>
          </cell>
          <cell r="DF303">
            <v>541</v>
          </cell>
          <cell r="DH303">
            <v>1735848</v>
          </cell>
          <cell r="DI303">
            <v>211485</v>
          </cell>
          <cell r="DJ303">
            <v>1947333</v>
          </cell>
          <cell r="DM303">
            <v>-221</v>
          </cell>
          <cell r="DN303">
            <v>5882</v>
          </cell>
          <cell r="DP303" t="str">
            <v>..</v>
          </cell>
          <cell r="DQ303">
            <v>6.59</v>
          </cell>
          <cell r="DR303">
            <v>5.98</v>
          </cell>
          <cell r="DS303">
            <v>5.63</v>
          </cell>
          <cell r="DT303">
            <v>5.87</v>
          </cell>
          <cell r="DV303">
            <v>3.42</v>
          </cell>
          <cell r="DY303">
            <v>0.99</v>
          </cell>
          <cell r="DZ303">
            <v>0.96</v>
          </cell>
          <cell r="EA303">
            <v>1.76</v>
          </cell>
          <cell r="EB303">
            <v>1.73</v>
          </cell>
          <cell r="EC303">
            <v>3.18</v>
          </cell>
          <cell r="ED303">
            <v>3.87</v>
          </cell>
          <cell r="EI303">
            <v>1.3</v>
          </cell>
          <cell r="EJ303">
            <v>3.73</v>
          </cell>
          <cell r="EK303">
            <v>3.34</v>
          </cell>
          <cell r="EL303">
            <v>3.27</v>
          </cell>
          <cell r="EM303">
            <v>0.63</v>
          </cell>
          <cell r="EN303" t="str">
            <v>n/a</v>
          </cell>
          <cell r="EO303" t="str">
            <v>n/a</v>
          </cell>
          <cell r="EP303">
            <v>3.3672</v>
          </cell>
          <cell r="EQ303">
            <v>2.5</v>
          </cell>
          <cell r="ER303">
            <v>3</v>
          </cell>
        </row>
        <row r="304">
          <cell r="B304">
            <v>44926</v>
          </cell>
          <cell r="C304">
            <v>5382.2740561375449</v>
          </cell>
          <cell r="D304">
            <v>-508</v>
          </cell>
          <cell r="E304">
            <v>-445</v>
          </cell>
          <cell r="F304">
            <v>3193</v>
          </cell>
          <cell r="G304">
            <v>-2189.2740561375449</v>
          </cell>
          <cell r="H304">
            <v>2240</v>
          </cell>
          <cell r="I304">
            <v>5382.2740561375449</v>
          </cell>
          <cell r="J304">
            <v>1081</v>
          </cell>
          <cell r="K304">
            <v>308</v>
          </cell>
          <cell r="L304">
            <v>21690</v>
          </cell>
          <cell r="M304">
            <v>16307.725943862455</v>
          </cell>
          <cell r="N304">
            <v>23079</v>
          </cell>
          <cell r="O304">
            <v>15200</v>
          </cell>
          <cell r="P304">
            <v>7302</v>
          </cell>
          <cell r="Q304">
            <v>577</v>
          </cell>
          <cell r="R304">
            <v>118410</v>
          </cell>
          <cell r="S304">
            <v>710953.75440635381</v>
          </cell>
          <cell r="T304">
            <v>117559</v>
          </cell>
          <cell r="U304">
            <v>52244</v>
          </cell>
          <cell r="V304">
            <v>1450864</v>
          </cell>
          <cell r="W304">
            <v>739910.24559364619</v>
          </cell>
          <cell r="X304">
            <v>1620667</v>
          </cell>
          <cell r="AC304">
            <v>4971</v>
          </cell>
          <cell r="AD304">
            <v>14076</v>
          </cell>
          <cell r="AE304">
            <v>2059</v>
          </cell>
          <cell r="AF304">
            <v>21106</v>
          </cell>
          <cell r="AO304">
            <v>6344</v>
          </cell>
          <cell r="AP304">
            <v>4338</v>
          </cell>
          <cell r="AQ304">
            <v>396</v>
          </cell>
          <cell r="AR304">
            <v>11078</v>
          </cell>
          <cell r="AS304">
            <v>29954</v>
          </cell>
          <cell r="AT304">
            <v>21712</v>
          </cell>
          <cell r="AU304">
            <v>4975</v>
          </cell>
          <cell r="AV304">
            <v>56641</v>
          </cell>
          <cell r="BA304">
            <v>212217</v>
          </cell>
          <cell r="BC304">
            <v>2202390</v>
          </cell>
          <cell r="BD304">
            <v>2414607</v>
          </cell>
          <cell r="BF304">
            <v>733</v>
          </cell>
          <cell r="BH304">
            <v>8412</v>
          </cell>
          <cell r="BI304">
            <v>9145</v>
          </cell>
          <cell r="BK304">
            <v>287887</v>
          </cell>
          <cell r="BM304">
            <v>994</v>
          </cell>
          <cell r="CK304">
            <v>267255</v>
          </cell>
          <cell r="CP304">
            <v>287887</v>
          </cell>
          <cell r="CT304">
            <v>1825698</v>
          </cell>
          <cell r="CU304">
            <v>79291</v>
          </cell>
          <cell r="CV304">
            <v>-411</v>
          </cell>
          <cell r="DA304">
            <v>994</v>
          </cell>
          <cell r="DE304">
            <v>12485</v>
          </cell>
          <cell r="DF304">
            <v>1234</v>
          </cell>
          <cell r="DH304">
            <v>1746407</v>
          </cell>
          <cell r="DI304">
            <v>212217</v>
          </cell>
          <cell r="DJ304">
            <v>1958624</v>
          </cell>
          <cell r="DM304">
            <v>733</v>
          </cell>
          <cell r="DN304">
            <v>11984</v>
          </cell>
          <cell r="DP304" t="str">
            <v>..</v>
          </cell>
          <cell r="DQ304">
            <v>6.3</v>
          </cell>
          <cell r="DR304">
            <v>5.43</v>
          </cell>
          <cell r="DS304">
            <v>5.28</v>
          </cell>
          <cell r="DT304">
            <v>6.42</v>
          </cell>
          <cell r="DV304">
            <v>3.64</v>
          </cell>
          <cell r="DY304">
            <v>1.2</v>
          </cell>
          <cell r="DZ304">
            <v>1.17</v>
          </cell>
          <cell r="EA304">
            <v>1.9</v>
          </cell>
          <cell r="EB304">
            <v>1.89</v>
          </cell>
          <cell r="EC304">
            <v>3.48</v>
          </cell>
          <cell r="ED304">
            <v>3.86</v>
          </cell>
          <cell r="EI304">
            <v>1.6</v>
          </cell>
          <cell r="EJ304">
            <v>4.1900000000000004</v>
          </cell>
          <cell r="EK304">
            <v>3.63</v>
          </cell>
          <cell r="EL304">
            <v>3.32</v>
          </cell>
          <cell r="EM304">
            <v>0.83</v>
          </cell>
          <cell r="EN304" t="str">
            <v>n/a</v>
          </cell>
          <cell r="EO304" t="str">
            <v>n/a</v>
          </cell>
          <cell r="EP304">
            <v>3.7991999999999999</v>
          </cell>
          <cell r="EQ304">
            <v>1.6</v>
          </cell>
          <cell r="ER304">
            <v>3.5</v>
          </cell>
        </row>
        <row r="305">
          <cell r="B305">
            <v>44957</v>
          </cell>
          <cell r="C305">
            <v>5043.0592735308119</v>
          </cell>
          <cell r="D305">
            <v>-77</v>
          </cell>
          <cell r="E305">
            <v>165</v>
          </cell>
          <cell r="F305">
            <v>356</v>
          </cell>
          <cell r="G305">
            <v>-4687.0592735308119</v>
          </cell>
          <cell r="H305">
            <v>443</v>
          </cell>
          <cell r="I305">
            <v>5043.0592735308119</v>
          </cell>
          <cell r="J305">
            <v>995</v>
          </cell>
          <cell r="K305">
            <v>390</v>
          </cell>
          <cell r="L305">
            <v>20323</v>
          </cell>
          <cell r="M305">
            <v>15279.940726469187</v>
          </cell>
          <cell r="N305">
            <v>21708</v>
          </cell>
          <cell r="O305">
            <v>10801</v>
          </cell>
          <cell r="P305">
            <v>10138</v>
          </cell>
          <cell r="Q305">
            <v>770</v>
          </cell>
          <cell r="R305">
            <v>114178</v>
          </cell>
          <cell r="S305">
            <v>715996.81367988465</v>
          </cell>
          <cell r="T305">
            <v>117451</v>
          </cell>
          <cell r="U305">
            <v>52409</v>
          </cell>
          <cell r="V305">
            <v>1451148</v>
          </cell>
          <cell r="W305">
            <v>735151.18632011535</v>
          </cell>
          <cell r="X305">
            <v>1621008</v>
          </cell>
          <cell r="AC305">
            <v>5049</v>
          </cell>
          <cell r="AD305">
            <v>14266</v>
          </cell>
          <cell r="AE305">
            <v>2193</v>
          </cell>
          <cell r="AF305">
            <v>21508</v>
          </cell>
          <cell r="AO305">
            <v>5950</v>
          </cell>
          <cell r="AP305">
            <v>4328</v>
          </cell>
          <cell r="AQ305">
            <v>413</v>
          </cell>
          <cell r="AR305">
            <v>10690</v>
          </cell>
          <cell r="AS305">
            <v>29342</v>
          </cell>
          <cell r="AT305">
            <v>22161</v>
          </cell>
          <cell r="AU305">
            <v>5478</v>
          </cell>
          <cell r="AV305">
            <v>56981</v>
          </cell>
          <cell r="BA305">
            <v>212257</v>
          </cell>
          <cell r="BC305">
            <v>2170259</v>
          </cell>
          <cell r="BD305">
            <v>2382516</v>
          </cell>
          <cell r="BF305">
            <v>39</v>
          </cell>
          <cell r="BH305">
            <v>-32131</v>
          </cell>
          <cell r="BI305">
            <v>-32092</v>
          </cell>
          <cell r="BK305">
            <v>289076</v>
          </cell>
          <cell r="BM305">
            <v>1189</v>
          </cell>
          <cell r="CK305">
            <v>259245</v>
          </cell>
          <cell r="CP305">
            <v>289076</v>
          </cell>
          <cell r="CT305">
            <v>1805114</v>
          </cell>
          <cell r="CU305">
            <v>77858</v>
          </cell>
          <cell r="CV305">
            <v>-7430</v>
          </cell>
          <cell r="DA305">
            <v>1189</v>
          </cell>
          <cell r="DE305">
            <v>-21038</v>
          </cell>
          <cell r="DF305">
            <v>-1427</v>
          </cell>
          <cell r="DH305">
            <v>1727256</v>
          </cell>
          <cell r="DI305">
            <v>212257</v>
          </cell>
          <cell r="DJ305">
            <v>1939513</v>
          </cell>
          <cell r="DM305">
            <v>39</v>
          </cell>
          <cell r="DN305">
            <v>-19572</v>
          </cell>
          <cell r="DP305" t="str">
            <v>..</v>
          </cell>
          <cell r="DQ305">
            <v>6.02</v>
          </cell>
          <cell r="DR305">
            <v>5.14</v>
          </cell>
          <cell r="DS305">
            <v>4.88</v>
          </cell>
          <cell r="DT305">
            <v>6.61</v>
          </cell>
          <cell r="DV305">
            <v>3.73</v>
          </cell>
          <cell r="DY305">
            <v>1.24</v>
          </cell>
          <cell r="DZ305">
            <v>1.21</v>
          </cell>
          <cell r="EA305">
            <v>1.73</v>
          </cell>
          <cell r="EB305">
            <v>1.72</v>
          </cell>
          <cell r="EC305">
            <v>3.8</v>
          </cell>
          <cell r="ED305">
            <v>4.01</v>
          </cell>
          <cell r="EI305">
            <v>1.7</v>
          </cell>
          <cell r="EJ305">
            <v>4.29</v>
          </cell>
          <cell r="EK305">
            <v>3.82</v>
          </cell>
          <cell r="EL305">
            <v>3.5</v>
          </cell>
          <cell r="EM305">
            <v>0.88</v>
          </cell>
          <cell r="EN305" t="str">
            <v>n/a</v>
          </cell>
          <cell r="EO305" t="str">
            <v>n/a</v>
          </cell>
          <cell r="EP305">
            <v>3.4598</v>
          </cell>
          <cell r="EQ305">
            <v>2.7</v>
          </cell>
          <cell r="ER305">
            <v>3.5</v>
          </cell>
        </row>
        <row r="306">
          <cell r="B306">
            <v>44985</v>
          </cell>
          <cell r="C306">
            <v>4009.5336191364881</v>
          </cell>
          <cell r="D306">
            <v>-377</v>
          </cell>
          <cell r="E306">
            <v>165</v>
          </cell>
          <cell r="F306">
            <v>-1050</v>
          </cell>
          <cell r="G306">
            <v>-5059.5336191364877</v>
          </cell>
          <cell r="H306">
            <v>-1262</v>
          </cell>
          <cell r="I306">
            <v>4009.5336191364881</v>
          </cell>
          <cell r="J306">
            <v>872</v>
          </cell>
          <cell r="K306">
            <v>390</v>
          </cell>
          <cell r="L306">
            <v>16158</v>
          </cell>
          <cell r="M306">
            <v>12148.466380863512</v>
          </cell>
          <cell r="N306">
            <v>17420</v>
          </cell>
          <cell r="O306">
            <v>9970</v>
          </cell>
          <cell r="P306">
            <v>6375</v>
          </cell>
          <cell r="Q306">
            <v>1076</v>
          </cell>
          <cell r="R306">
            <v>95313</v>
          </cell>
          <cell r="S306">
            <v>720006.34729902109</v>
          </cell>
          <cell r="T306">
            <v>117073</v>
          </cell>
          <cell r="U306">
            <v>52574</v>
          </cell>
          <cell r="V306">
            <v>1450114</v>
          </cell>
          <cell r="W306">
            <v>730107.65270097891</v>
          </cell>
          <cell r="X306">
            <v>1619761</v>
          </cell>
          <cell r="AC306">
            <v>5237</v>
          </cell>
          <cell r="AD306">
            <v>11409</v>
          </cell>
          <cell r="AE306">
            <v>2160</v>
          </cell>
          <cell r="AF306">
            <v>18806</v>
          </cell>
          <cell r="AO306">
            <v>8599</v>
          </cell>
          <cell r="AP306">
            <v>5258</v>
          </cell>
          <cell r="AQ306">
            <v>501</v>
          </cell>
          <cell r="AR306">
            <v>14358</v>
          </cell>
          <cell r="AS306">
            <v>40272</v>
          </cell>
          <cell r="AT306">
            <v>27391</v>
          </cell>
          <cell r="AU306">
            <v>7339</v>
          </cell>
          <cell r="AV306">
            <v>75002</v>
          </cell>
          <cell r="BA306">
            <v>214463</v>
          </cell>
          <cell r="BC306">
            <v>2169548</v>
          </cell>
          <cell r="BD306">
            <v>2384011</v>
          </cell>
          <cell r="BF306">
            <v>2207</v>
          </cell>
          <cell r="BH306">
            <v>-711</v>
          </cell>
          <cell r="BI306">
            <v>1496</v>
          </cell>
          <cell r="BK306">
            <v>290626</v>
          </cell>
          <cell r="BM306">
            <v>1551</v>
          </cell>
          <cell r="CK306">
            <v>256128</v>
          </cell>
          <cell r="CP306">
            <v>290626</v>
          </cell>
          <cell r="CT306">
            <v>1808825</v>
          </cell>
          <cell r="CU306">
            <v>77983</v>
          </cell>
          <cell r="CV306">
            <v>-973</v>
          </cell>
          <cell r="DA306">
            <v>1551</v>
          </cell>
          <cell r="DE306">
            <v>4467</v>
          </cell>
          <cell r="DF306">
            <v>131</v>
          </cell>
          <cell r="DH306">
            <v>1730842</v>
          </cell>
          <cell r="DI306">
            <v>214463</v>
          </cell>
          <cell r="DJ306">
            <v>1945305</v>
          </cell>
          <cell r="DM306">
            <v>2207</v>
          </cell>
          <cell r="DN306">
            <v>6543</v>
          </cell>
          <cell r="DP306" t="str">
            <v>..</v>
          </cell>
          <cell r="DQ306">
            <v>5.86</v>
          </cell>
          <cell r="DR306">
            <v>4.79</v>
          </cell>
          <cell r="DS306">
            <v>4.66</v>
          </cell>
          <cell r="DT306">
            <v>6.97</v>
          </cell>
          <cell r="DV306">
            <v>3.75</v>
          </cell>
          <cell r="DY306">
            <v>1.44</v>
          </cell>
          <cell r="DZ306">
            <v>1.39</v>
          </cell>
          <cell r="EA306">
            <v>1.85</v>
          </cell>
          <cell r="EB306">
            <v>1.84</v>
          </cell>
          <cell r="EC306">
            <v>3.97</v>
          </cell>
          <cell r="ED306">
            <v>3.98</v>
          </cell>
          <cell r="EI306">
            <v>1.9</v>
          </cell>
          <cell r="EJ306">
            <v>4.41</v>
          </cell>
          <cell r="EK306">
            <v>4.2</v>
          </cell>
          <cell r="EL306">
            <v>3.62</v>
          </cell>
          <cell r="EM306">
            <v>1.04</v>
          </cell>
          <cell r="EN306" t="str">
            <v>n/a</v>
          </cell>
          <cell r="EO306" t="str">
            <v>n/a</v>
          </cell>
          <cell r="EP306">
            <v>3.86</v>
          </cell>
          <cell r="EQ306">
            <v>1</v>
          </cell>
          <cell r="ER306">
            <v>4</v>
          </cell>
        </row>
        <row r="307">
          <cell r="B307">
            <v>45016</v>
          </cell>
          <cell r="C307">
            <v>4436.3437333161364</v>
          </cell>
          <cell r="D307">
            <v>-74</v>
          </cell>
          <cell r="E307">
            <v>165</v>
          </cell>
          <cell r="F307">
            <v>1333</v>
          </cell>
          <cell r="G307">
            <v>-3103.3437333161364</v>
          </cell>
          <cell r="H307">
            <v>1424</v>
          </cell>
          <cell r="I307">
            <v>4436.3437333161364</v>
          </cell>
          <cell r="J307">
            <v>1096</v>
          </cell>
          <cell r="K307">
            <v>390</v>
          </cell>
          <cell r="L307">
            <v>17878</v>
          </cell>
          <cell r="M307">
            <v>13441.656266683864</v>
          </cell>
          <cell r="N307">
            <v>19364</v>
          </cell>
          <cell r="O307">
            <v>11470</v>
          </cell>
          <cell r="P307">
            <v>7192</v>
          </cell>
          <cell r="Q307">
            <v>702</v>
          </cell>
          <cell r="R307">
            <v>107752</v>
          </cell>
          <cell r="S307">
            <v>724442.69103233726</v>
          </cell>
          <cell r="T307">
            <v>113352</v>
          </cell>
          <cell r="U307">
            <v>52739</v>
          </cell>
          <cell r="V307">
            <v>1453760</v>
          </cell>
          <cell r="W307">
            <v>729317.30896766274</v>
          </cell>
          <cell r="X307">
            <v>1619851</v>
          </cell>
          <cell r="AC307">
            <v>4944</v>
          </cell>
          <cell r="AD307">
            <v>11242</v>
          </cell>
          <cell r="AE307">
            <v>2291</v>
          </cell>
          <cell r="AF307">
            <v>18476</v>
          </cell>
          <cell r="AO307">
            <v>13518</v>
          </cell>
          <cell r="AP307">
            <v>7528</v>
          </cell>
          <cell r="AQ307">
            <v>635</v>
          </cell>
          <cell r="AR307">
            <v>21681</v>
          </cell>
          <cell r="AS307">
            <v>60964</v>
          </cell>
          <cell r="AT307">
            <v>37697</v>
          </cell>
          <cell r="AU307">
            <v>9160</v>
          </cell>
          <cell r="AV307">
            <v>107821</v>
          </cell>
          <cell r="BA307">
            <v>218254</v>
          </cell>
          <cell r="BC307">
            <v>2180062</v>
          </cell>
          <cell r="BD307">
            <v>2398316</v>
          </cell>
          <cell r="BF307">
            <v>3791</v>
          </cell>
          <cell r="BH307">
            <v>10514</v>
          </cell>
          <cell r="BI307">
            <v>14305</v>
          </cell>
          <cell r="BK307">
            <v>296510</v>
          </cell>
          <cell r="BM307">
            <v>5884</v>
          </cell>
          <cell r="CK307">
            <v>257422</v>
          </cell>
          <cell r="CP307">
            <v>296510</v>
          </cell>
          <cell r="CT307">
            <v>1814949</v>
          </cell>
          <cell r="CU307">
            <v>78171</v>
          </cell>
          <cell r="CV307">
            <v>716</v>
          </cell>
          <cell r="DA307">
            <v>5884</v>
          </cell>
          <cell r="DE307">
            <v>5379</v>
          </cell>
          <cell r="DF307">
            <v>194</v>
          </cell>
          <cell r="DH307">
            <v>1736778</v>
          </cell>
          <cell r="DI307">
            <v>218254</v>
          </cell>
          <cell r="DJ307">
            <v>1955032</v>
          </cell>
          <cell r="DM307">
            <v>3791</v>
          </cell>
          <cell r="DN307">
            <v>8976</v>
          </cell>
          <cell r="DP307" t="str">
            <v>..</v>
          </cell>
          <cell r="DQ307">
            <v>5.77</v>
          </cell>
          <cell r="DR307">
            <v>4.74</v>
          </cell>
          <cell r="DS307">
            <v>4.5599999999999996</v>
          </cell>
          <cell r="DT307">
            <v>7.16</v>
          </cell>
          <cell r="DV307">
            <v>3.8</v>
          </cell>
          <cell r="DY307">
            <v>1.53</v>
          </cell>
          <cell r="DZ307">
            <v>1.48</v>
          </cell>
          <cell r="EA307">
            <v>1.96</v>
          </cell>
          <cell r="EB307">
            <v>1.95</v>
          </cell>
          <cell r="EC307">
            <v>3.73</v>
          </cell>
          <cell r="ED307">
            <v>4.05</v>
          </cell>
          <cell r="EI307">
            <v>2</v>
          </cell>
          <cell r="EJ307">
            <v>4.82</v>
          </cell>
          <cell r="EK307">
            <v>4.32</v>
          </cell>
          <cell r="EL307">
            <v>3.62</v>
          </cell>
          <cell r="EM307">
            <v>1.1200000000000001</v>
          </cell>
          <cell r="EN307" t="str">
            <v>n/a</v>
          </cell>
          <cell r="EO307" t="str">
            <v>n/a</v>
          </cell>
          <cell r="EP307">
            <v>3.5400999999999998</v>
          </cell>
          <cell r="EQ307">
            <v>0.4</v>
          </cell>
          <cell r="ER307">
            <v>4.25</v>
          </cell>
        </row>
        <row r="308">
          <cell r="B308">
            <v>45046</v>
          </cell>
          <cell r="C308">
            <v>3114.7212518505507</v>
          </cell>
          <cell r="D308">
            <v>-91</v>
          </cell>
          <cell r="E308">
            <v>279</v>
          </cell>
          <cell r="F308">
            <v>-2972</v>
          </cell>
          <cell r="G308">
            <v>-6086.7212518505512</v>
          </cell>
          <cell r="H308">
            <v>-2785</v>
          </cell>
          <cell r="I308">
            <v>3114.7212518505507</v>
          </cell>
          <cell r="J308">
            <v>875</v>
          </cell>
          <cell r="K308">
            <v>318</v>
          </cell>
          <cell r="L308">
            <v>12552</v>
          </cell>
          <cell r="M308">
            <v>9437.2787481494488</v>
          </cell>
          <cell r="N308">
            <v>13745</v>
          </cell>
          <cell r="O308">
            <v>8385</v>
          </cell>
          <cell r="P308">
            <v>4671</v>
          </cell>
          <cell r="Q308">
            <v>688</v>
          </cell>
          <cell r="R308">
            <v>82040</v>
          </cell>
          <cell r="S308">
            <v>727557.41228418786</v>
          </cell>
          <cell r="T308">
            <v>113179</v>
          </cell>
          <cell r="U308">
            <v>53018</v>
          </cell>
          <cell r="V308">
            <v>1450837</v>
          </cell>
          <cell r="W308">
            <v>723279.58771581214</v>
          </cell>
          <cell r="X308">
            <v>1617034</v>
          </cell>
          <cell r="AC308">
            <v>4860</v>
          </cell>
          <cell r="AD308">
            <v>9730</v>
          </cell>
          <cell r="AE308">
            <v>2049</v>
          </cell>
          <cell r="AF308">
            <v>16639</v>
          </cell>
          <cell r="AO308">
            <v>10433</v>
          </cell>
          <cell r="AP308">
            <v>5680</v>
          </cell>
          <cell r="AQ308">
            <v>544</v>
          </cell>
          <cell r="AR308">
            <v>16657</v>
          </cell>
          <cell r="AS308">
            <v>46495</v>
          </cell>
          <cell r="AT308">
            <v>28432</v>
          </cell>
          <cell r="AU308">
            <v>7615</v>
          </cell>
          <cell r="AV308">
            <v>82542</v>
          </cell>
          <cell r="BA308">
            <v>219910</v>
          </cell>
          <cell r="BC308">
            <v>2172067</v>
          </cell>
          <cell r="BD308">
            <v>2391977</v>
          </cell>
          <cell r="BF308">
            <v>1656</v>
          </cell>
          <cell r="BH308">
            <v>-5825</v>
          </cell>
          <cell r="BI308">
            <v>-4169</v>
          </cell>
          <cell r="BK308">
            <v>308475</v>
          </cell>
          <cell r="BM308">
            <v>11965</v>
          </cell>
          <cell r="CK308">
            <v>254035</v>
          </cell>
          <cell r="CP308">
            <v>308475</v>
          </cell>
          <cell r="CT308">
            <v>1820662</v>
          </cell>
          <cell r="CU308">
            <v>78643</v>
          </cell>
          <cell r="CV308">
            <v>-3387</v>
          </cell>
          <cell r="DA308">
            <v>11965</v>
          </cell>
          <cell r="DE308">
            <v>5707</v>
          </cell>
          <cell r="DF308">
            <v>480</v>
          </cell>
          <cell r="DH308">
            <v>1742019</v>
          </cell>
          <cell r="DI308">
            <v>219910</v>
          </cell>
          <cell r="DJ308">
            <v>1961929</v>
          </cell>
          <cell r="DM308">
            <v>1656</v>
          </cell>
          <cell r="DN308">
            <v>6883</v>
          </cell>
          <cell r="DP308" t="str">
            <v>..</v>
          </cell>
          <cell r="DQ308">
            <v>5.65</v>
          </cell>
          <cell r="DR308">
            <v>4.5999999999999996</v>
          </cell>
          <cell r="DS308">
            <v>4.3600000000000003</v>
          </cell>
          <cell r="DT308">
            <v>7.3</v>
          </cell>
          <cell r="DV308">
            <v>3.9</v>
          </cell>
          <cell r="DY308">
            <v>1.63</v>
          </cell>
          <cell r="DZ308">
            <v>1.58</v>
          </cell>
          <cell r="EA308">
            <v>2.61</v>
          </cell>
          <cell r="EB308">
            <v>2.6</v>
          </cell>
          <cell r="EC308">
            <v>4.01</v>
          </cell>
          <cell r="ED308">
            <v>4.08</v>
          </cell>
          <cell r="EI308">
            <v>2.2999999999999998</v>
          </cell>
          <cell r="EJ308">
            <v>4.71</v>
          </cell>
          <cell r="EK308">
            <v>4.41</v>
          </cell>
          <cell r="EL308">
            <v>3.83</v>
          </cell>
          <cell r="EM308">
            <v>1.23</v>
          </cell>
          <cell r="EN308" t="str">
            <v>n/a</v>
          </cell>
          <cell r="EO308" t="str">
            <v>n/a</v>
          </cell>
          <cell r="EP308">
            <v>3.7414999999999998</v>
          </cell>
          <cell r="EQ308">
            <v>0.2</v>
          </cell>
          <cell r="ER308">
            <v>4.25</v>
          </cell>
        </row>
        <row r="309">
          <cell r="B309">
            <v>45077</v>
          </cell>
          <cell r="C309">
            <v>3956.9267911096945</v>
          </cell>
          <cell r="D309">
            <v>-255</v>
          </cell>
          <cell r="E309">
            <v>279</v>
          </cell>
          <cell r="F309">
            <v>-559</v>
          </cell>
          <cell r="G309">
            <v>-4515.926791109694</v>
          </cell>
          <cell r="H309">
            <v>-536</v>
          </cell>
          <cell r="I309">
            <v>3956.9267911096945</v>
          </cell>
          <cell r="J309">
            <v>979</v>
          </cell>
          <cell r="K309">
            <v>318</v>
          </cell>
          <cell r="L309">
            <v>15946</v>
          </cell>
          <cell r="M309">
            <v>11989.073208890306</v>
          </cell>
          <cell r="N309">
            <v>17242</v>
          </cell>
          <cell r="O309">
            <v>9715</v>
          </cell>
          <cell r="P309">
            <v>6865</v>
          </cell>
          <cell r="Q309">
            <v>662</v>
          </cell>
          <cell r="R309">
            <v>97320</v>
          </cell>
          <cell r="S309">
            <v>731514.33907529758</v>
          </cell>
          <cell r="T309">
            <v>112850</v>
          </cell>
          <cell r="U309">
            <v>53297</v>
          </cell>
          <cell r="V309">
            <v>1450711</v>
          </cell>
          <cell r="W309">
            <v>719196.66092470242</v>
          </cell>
          <cell r="X309">
            <v>1616858</v>
          </cell>
          <cell r="AC309">
            <v>5023</v>
          </cell>
          <cell r="AD309">
            <v>10595</v>
          </cell>
          <cell r="AE309">
            <v>2257</v>
          </cell>
          <cell r="AF309">
            <v>17875</v>
          </cell>
          <cell r="AO309">
            <v>13093</v>
          </cell>
          <cell r="AP309">
            <v>7015</v>
          </cell>
          <cell r="AQ309">
            <v>652</v>
          </cell>
          <cell r="AR309">
            <v>20760</v>
          </cell>
          <cell r="AS309">
            <v>57240</v>
          </cell>
          <cell r="AT309">
            <v>33681</v>
          </cell>
          <cell r="AU309">
            <v>8904</v>
          </cell>
          <cell r="AV309">
            <v>99825</v>
          </cell>
          <cell r="BA309">
            <v>220726</v>
          </cell>
          <cell r="BC309">
            <v>2165513</v>
          </cell>
          <cell r="BD309">
            <v>2386239</v>
          </cell>
          <cell r="BF309">
            <v>816</v>
          </cell>
          <cell r="BH309">
            <v>-6704</v>
          </cell>
          <cell r="BI309">
            <v>-5888</v>
          </cell>
          <cell r="BK309">
            <v>312267</v>
          </cell>
          <cell r="BM309">
            <v>3792</v>
          </cell>
          <cell r="CK309">
            <v>249860</v>
          </cell>
          <cell r="CP309">
            <v>312267</v>
          </cell>
          <cell r="CT309">
            <v>1813003</v>
          </cell>
          <cell r="CU309">
            <v>78374</v>
          </cell>
          <cell r="CV309">
            <v>-4186</v>
          </cell>
          <cell r="DA309">
            <v>3792</v>
          </cell>
          <cell r="DE309">
            <v>-7662</v>
          </cell>
          <cell r="DF309">
            <v>-263</v>
          </cell>
          <cell r="DH309">
            <v>1734629</v>
          </cell>
          <cell r="DI309">
            <v>220726</v>
          </cell>
          <cell r="DJ309">
            <v>1955355</v>
          </cell>
          <cell r="DM309">
            <v>816</v>
          </cell>
          <cell r="DN309">
            <v>-6583</v>
          </cell>
          <cell r="DP309" t="str">
            <v>..</v>
          </cell>
          <cell r="DQ309">
            <v>5.67</v>
          </cell>
          <cell r="DR309">
            <v>4.72</v>
          </cell>
          <cell r="DS309">
            <v>4.46</v>
          </cell>
          <cell r="DT309">
            <v>7.38</v>
          </cell>
          <cell r="DV309">
            <v>4.03</v>
          </cell>
          <cell r="DY309">
            <v>1.74</v>
          </cell>
          <cell r="DZ309">
            <v>1.69</v>
          </cell>
          <cell r="EA309">
            <v>2.4300000000000002</v>
          </cell>
          <cell r="EB309">
            <v>2.42</v>
          </cell>
          <cell r="EC309">
            <v>4.12</v>
          </cell>
          <cell r="ED309">
            <v>4.2699999999999996</v>
          </cell>
          <cell r="EI309">
            <v>2.4</v>
          </cell>
          <cell r="EJ309">
            <v>5.1100000000000003</v>
          </cell>
          <cell r="EK309">
            <v>4.47</v>
          </cell>
          <cell r="EL309">
            <v>3.94</v>
          </cell>
          <cell r="EM309">
            <v>1.32</v>
          </cell>
          <cell r="EN309" t="str">
            <v>n/a</v>
          </cell>
          <cell r="EO309" t="str">
            <v>n/a</v>
          </cell>
          <cell r="EP309">
            <v>4.2038000000000002</v>
          </cell>
          <cell r="EQ309">
            <v>0</v>
          </cell>
          <cell r="ER309">
            <v>4.5</v>
          </cell>
        </row>
        <row r="310">
          <cell r="B310">
            <v>45107</v>
          </cell>
          <cell r="C310">
            <v>4800.6212028601631</v>
          </cell>
          <cell r="D310">
            <v>-41</v>
          </cell>
          <cell r="E310">
            <v>279</v>
          </cell>
          <cell r="F310">
            <v>1962</v>
          </cell>
          <cell r="G310">
            <v>-2838.6212028601631</v>
          </cell>
          <cell r="H310">
            <v>2200</v>
          </cell>
          <cell r="I310">
            <v>4800.6212028601631</v>
          </cell>
          <cell r="J310">
            <v>1230</v>
          </cell>
          <cell r="K310">
            <v>318</v>
          </cell>
          <cell r="L310">
            <v>19346</v>
          </cell>
          <cell r="M310">
            <v>14545.378797139838</v>
          </cell>
          <cell r="N310">
            <v>20894</v>
          </cell>
          <cell r="O310">
            <v>12381</v>
          </cell>
          <cell r="P310">
            <v>7742</v>
          </cell>
          <cell r="Q310">
            <v>771</v>
          </cell>
          <cell r="R310">
            <v>115100</v>
          </cell>
          <cell r="S310">
            <v>736314.96027815773</v>
          </cell>
          <cell r="T310">
            <v>112834</v>
          </cell>
          <cell r="U310">
            <v>53576</v>
          </cell>
          <cell r="V310">
            <v>1452768</v>
          </cell>
          <cell r="W310">
            <v>716453.03972184227</v>
          </cell>
          <cell r="X310">
            <v>1619178</v>
          </cell>
          <cell r="AC310">
            <v>5209</v>
          </cell>
          <cell r="AD310">
            <v>11373</v>
          </cell>
          <cell r="AE310">
            <v>2263</v>
          </cell>
          <cell r="AF310">
            <v>18846</v>
          </cell>
          <cell r="AO310">
            <v>14834</v>
          </cell>
          <cell r="AP310">
            <v>8176</v>
          </cell>
          <cell r="AQ310">
            <v>729</v>
          </cell>
          <cell r="AR310">
            <v>23738</v>
          </cell>
          <cell r="AS310">
            <v>64958</v>
          </cell>
          <cell r="AT310">
            <v>39351</v>
          </cell>
          <cell r="AU310">
            <v>10202</v>
          </cell>
          <cell r="AV310">
            <v>114511</v>
          </cell>
          <cell r="BA310">
            <v>220553</v>
          </cell>
          <cell r="BC310">
            <v>2169169</v>
          </cell>
          <cell r="BD310">
            <v>2389722</v>
          </cell>
          <cell r="BF310">
            <v>-153</v>
          </cell>
          <cell r="BH310">
            <v>-490</v>
          </cell>
          <cell r="BI310">
            <v>-643</v>
          </cell>
          <cell r="BK310">
            <v>314481</v>
          </cell>
          <cell r="BM310">
            <v>2214</v>
          </cell>
          <cell r="CK310">
            <v>273627</v>
          </cell>
          <cell r="CP310">
            <v>314481</v>
          </cell>
          <cell r="CT310">
            <v>1821330</v>
          </cell>
          <cell r="CU310">
            <v>78188</v>
          </cell>
          <cell r="CV310">
            <v>5273</v>
          </cell>
          <cell r="DA310">
            <v>2214</v>
          </cell>
          <cell r="DE310">
            <v>8102</v>
          </cell>
          <cell r="DF310">
            <v>-179</v>
          </cell>
          <cell r="DH310">
            <v>1743142</v>
          </cell>
          <cell r="DI310">
            <v>220553</v>
          </cell>
          <cell r="DJ310">
            <v>1963695</v>
          </cell>
          <cell r="DM310">
            <v>-153</v>
          </cell>
          <cell r="DN310">
            <v>8128</v>
          </cell>
          <cell r="DP310" t="str">
            <v>..</v>
          </cell>
          <cell r="DQ310">
            <v>6.28</v>
          </cell>
          <cell r="DR310">
            <v>5.49</v>
          </cell>
          <cell r="DS310">
            <v>5.16</v>
          </cell>
          <cell r="DT310">
            <v>7.47</v>
          </cell>
          <cell r="DV310">
            <v>4.4000000000000004</v>
          </cell>
          <cell r="DY310">
            <v>1.82</v>
          </cell>
          <cell r="DZ310">
            <v>1.77</v>
          </cell>
          <cell r="EA310">
            <v>2.59</v>
          </cell>
          <cell r="EB310">
            <v>2.58</v>
          </cell>
          <cell r="EC310">
            <v>4.3600000000000003</v>
          </cell>
          <cell r="ED310">
            <v>4.6900000000000004</v>
          </cell>
          <cell r="EI310">
            <v>2.5</v>
          </cell>
          <cell r="EJ310">
            <v>5.36</v>
          </cell>
          <cell r="EK310">
            <v>4.53</v>
          </cell>
          <cell r="EL310">
            <v>4.28</v>
          </cell>
          <cell r="EM310">
            <v>1.45</v>
          </cell>
          <cell r="EN310" t="str">
            <v>n/a</v>
          </cell>
          <cell r="EO310" t="str">
            <v>n/a</v>
          </cell>
          <cell r="EP310">
            <v>4.4448999999999996</v>
          </cell>
          <cell r="EQ310">
            <v>0.2</v>
          </cell>
          <cell r="ER310">
            <v>5</v>
          </cell>
        </row>
        <row r="311">
          <cell r="B311">
            <v>45138</v>
          </cell>
          <cell r="C311">
            <v>4516.2465570172099</v>
          </cell>
          <cell r="D311">
            <v>-264</v>
          </cell>
          <cell r="E311">
            <v>198</v>
          </cell>
          <cell r="F311">
            <v>-317</v>
          </cell>
          <cell r="G311">
            <v>-4833.2465570172099</v>
          </cell>
          <cell r="H311">
            <v>-383</v>
          </cell>
          <cell r="I311">
            <v>4516.2465570172099</v>
          </cell>
          <cell r="J311">
            <v>1094</v>
          </cell>
          <cell r="K311">
            <v>306</v>
          </cell>
          <cell r="L311">
            <v>18200</v>
          </cell>
          <cell r="M311">
            <v>13683.75344298279</v>
          </cell>
          <cell r="N311">
            <v>19601</v>
          </cell>
          <cell r="O311">
            <v>11885</v>
          </cell>
          <cell r="P311">
            <v>7072</v>
          </cell>
          <cell r="Q311">
            <v>644</v>
          </cell>
          <cell r="R311">
            <v>106136</v>
          </cell>
          <cell r="S311">
            <v>740831.20683517493</v>
          </cell>
          <cell r="T311">
            <v>112518</v>
          </cell>
          <cell r="U311">
            <v>53774</v>
          </cell>
          <cell r="V311">
            <v>1452724</v>
          </cell>
          <cell r="W311">
            <v>711892.79316482507</v>
          </cell>
          <cell r="X311">
            <v>1619016</v>
          </cell>
          <cell r="AC311">
            <v>5103</v>
          </cell>
          <cell r="AD311">
            <v>13049</v>
          </cell>
          <cell r="AE311">
            <v>2229</v>
          </cell>
          <cell r="AF311">
            <v>20381</v>
          </cell>
          <cell r="AO311">
            <v>11840</v>
          </cell>
          <cell r="AP311">
            <v>8103</v>
          </cell>
          <cell r="AQ311">
            <v>670</v>
          </cell>
          <cell r="AR311">
            <v>20613</v>
          </cell>
          <cell r="AS311">
            <v>53023</v>
          </cell>
          <cell r="AT311">
            <v>39126</v>
          </cell>
          <cell r="AU311">
            <v>8726</v>
          </cell>
          <cell r="AV311">
            <v>100875</v>
          </cell>
          <cell r="BA311">
            <v>220438</v>
          </cell>
          <cell r="BC311">
            <v>2155357</v>
          </cell>
          <cell r="BD311">
            <v>2375795</v>
          </cell>
          <cell r="BF311">
            <v>-114</v>
          </cell>
          <cell r="BH311">
            <v>-17568</v>
          </cell>
          <cell r="BI311">
            <v>-17682</v>
          </cell>
          <cell r="BK311">
            <v>317576</v>
          </cell>
          <cell r="BM311">
            <v>3095</v>
          </cell>
          <cell r="CK311">
            <v>264082</v>
          </cell>
          <cell r="CP311">
            <v>317576</v>
          </cell>
          <cell r="CT311">
            <v>1812490</v>
          </cell>
          <cell r="CU311">
            <v>78194</v>
          </cell>
          <cell r="CV311">
            <v>-6737</v>
          </cell>
          <cell r="DA311">
            <v>3095</v>
          </cell>
          <cell r="DE311">
            <v>-8901</v>
          </cell>
          <cell r="DF311">
            <v>12</v>
          </cell>
          <cell r="DH311">
            <v>1734296</v>
          </cell>
          <cell r="DI311">
            <v>220438</v>
          </cell>
          <cell r="DJ311">
            <v>1954734</v>
          </cell>
          <cell r="DM311">
            <v>-114</v>
          </cell>
          <cell r="DN311">
            <v>-9027</v>
          </cell>
          <cell r="DP311" t="str">
            <v>..</v>
          </cell>
          <cell r="DQ311">
            <v>6.88</v>
          </cell>
          <cell r="DR311">
            <v>6.22</v>
          </cell>
          <cell r="DS311">
            <v>5.93</v>
          </cell>
          <cell r="DT311">
            <v>7.64</v>
          </cell>
          <cell r="DV311">
            <v>5.0999999999999996</v>
          </cell>
          <cell r="DY311">
            <v>2.23</v>
          </cell>
          <cell r="DZ311">
            <v>2.17</v>
          </cell>
          <cell r="EA311">
            <v>2.7</v>
          </cell>
          <cell r="EB311">
            <v>2.69</v>
          </cell>
          <cell r="EC311">
            <v>5.01</v>
          </cell>
          <cell r="ED311">
            <v>5.37</v>
          </cell>
          <cell r="EI311">
            <v>2.8</v>
          </cell>
          <cell r="EJ311">
            <v>5.49</v>
          </cell>
          <cell r="EK311">
            <v>4.58</v>
          </cell>
          <cell r="EL311">
            <v>4.9400000000000004</v>
          </cell>
          <cell r="EM311">
            <v>1.66</v>
          </cell>
          <cell r="EN311" t="str">
            <v>n/a</v>
          </cell>
          <cell r="EO311" t="str">
            <v>n/a</v>
          </cell>
          <cell r="EP311">
            <v>4.2896000000000001</v>
          </cell>
          <cell r="EQ311">
            <v>-1.1000000000000001</v>
          </cell>
          <cell r="ER311">
            <v>5</v>
          </cell>
        </row>
        <row r="312">
          <cell r="B312">
            <v>45169</v>
          </cell>
          <cell r="C312">
            <v>5124.69911513843</v>
          </cell>
          <cell r="D312">
            <v>-171</v>
          </cell>
          <cell r="E312">
            <v>198</v>
          </cell>
          <cell r="F312">
            <v>2403</v>
          </cell>
          <cell r="G312">
            <v>-2721.69911513843</v>
          </cell>
          <cell r="H312">
            <v>2430</v>
          </cell>
          <cell r="I312">
            <v>5124.69911513843</v>
          </cell>
          <cell r="J312">
            <v>1184</v>
          </cell>
          <cell r="K312">
            <v>306</v>
          </cell>
          <cell r="L312">
            <v>20652</v>
          </cell>
          <cell r="M312">
            <v>15527.30088486157</v>
          </cell>
          <cell r="N312">
            <v>22143</v>
          </cell>
          <cell r="O312">
            <v>14001</v>
          </cell>
          <cell r="P312">
            <v>7523</v>
          </cell>
          <cell r="Q312">
            <v>619</v>
          </cell>
          <cell r="R312">
            <v>113027</v>
          </cell>
          <cell r="S312">
            <v>745955.90595031332</v>
          </cell>
          <cell r="T312">
            <v>112210</v>
          </cell>
          <cell r="U312">
            <v>53972</v>
          </cell>
          <cell r="V312">
            <v>1455328</v>
          </cell>
          <cell r="W312">
            <v>709372.09404968668</v>
          </cell>
          <cell r="X312">
            <v>1621510</v>
          </cell>
          <cell r="AC312">
            <v>5103</v>
          </cell>
          <cell r="AD312">
            <v>12518</v>
          </cell>
          <cell r="AE312">
            <v>2244</v>
          </cell>
          <cell r="AF312">
            <v>19865</v>
          </cell>
          <cell r="AO312">
            <v>10152</v>
          </cell>
          <cell r="AP312">
            <v>5121</v>
          </cell>
          <cell r="AQ312">
            <v>498</v>
          </cell>
          <cell r="AR312">
            <v>15772</v>
          </cell>
          <cell r="AS312">
            <v>48063</v>
          </cell>
          <cell r="AT312">
            <v>26097</v>
          </cell>
          <cell r="AU312">
            <v>7317</v>
          </cell>
          <cell r="AV312">
            <v>81477</v>
          </cell>
          <cell r="BA312">
            <v>220695</v>
          </cell>
          <cell r="BC312">
            <v>2153615</v>
          </cell>
          <cell r="BD312">
            <v>2374310</v>
          </cell>
          <cell r="BF312">
            <v>257</v>
          </cell>
          <cell r="BH312">
            <v>-1742</v>
          </cell>
          <cell r="BI312">
            <v>-1485</v>
          </cell>
          <cell r="BK312">
            <v>321536</v>
          </cell>
          <cell r="BM312">
            <v>3959</v>
          </cell>
          <cell r="CK312">
            <v>257996</v>
          </cell>
          <cell r="CP312">
            <v>321536</v>
          </cell>
          <cell r="CT312">
            <v>1811082</v>
          </cell>
          <cell r="CU312">
            <v>77790</v>
          </cell>
          <cell r="CV312">
            <v>-5288</v>
          </cell>
          <cell r="DA312">
            <v>3959</v>
          </cell>
          <cell r="DE312">
            <v>-1832</v>
          </cell>
          <cell r="DF312">
            <v>-397</v>
          </cell>
          <cell r="DH312">
            <v>1733292</v>
          </cell>
          <cell r="DI312">
            <v>220695</v>
          </cell>
          <cell r="DJ312">
            <v>1953987</v>
          </cell>
          <cell r="DM312">
            <v>257</v>
          </cell>
          <cell r="DN312">
            <v>-1178</v>
          </cell>
          <cell r="DP312" t="str">
            <v>..</v>
          </cell>
          <cell r="DQ312">
            <v>6.93</v>
          </cell>
          <cell r="DR312">
            <v>6.18</v>
          </cell>
          <cell r="DS312">
            <v>6.01</v>
          </cell>
          <cell r="DT312">
            <v>7.91</v>
          </cell>
          <cell r="DV312">
            <v>5.36</v>
          </cell>
          <cell r="DY312">
            <v>2.56</v>
          </cell>
          <cell r="DZ312">
            <v>2.4900000000000002</v>
          </cell>
          <cell r="EA312">
            <v>2.65</v>
          </cell>
          <cell r="EB312">
            <v>2.64</v>
          </cell>
          <cell r="EC312">
            <v>5.39</v>
          </cell>
          <cell r="ED312">
            <v>5.42</v>
          </cell>
          <cell r="EI312">
            <v>3</v>
          </cell>
          <cell r="EJ312">
            <v>5.76</v>
          </cell>
          <cell r="EK312">
            <v>4.74</v>
          </cell>
          <cell r="EL312">
            <v>5.12</v>
          </cell>
          <cell r="EM312">
            <v>1.83</v>
          </cell>
          <cell r="EN312" t="str">
            <v>n/a</v>
          </cell>
          <cell r="EO312" t="str">
            <v>n/a</v>
          </cell>
          <cell r="EP312">
            <v>4.3926999999999996</v>
          </cell>
          <cell r="EQ312">
            <v>-0.7</v>
          </cell>
          <cell r="ER312">
            <v>5.25</v>
          </cell>
        </row>
        <row r="313">
          <cell r="B313">
            <v>45199</v>
          </cell>
          <cell r="C313">
            <v>4539.3240806327385</v>
          </cell>
          <cell r="D313">
            <v>-228</v>
          </cell>
          <cell r="E313">
            <v>198</v>
          </cell>
          <cell r="F313">
            <v>182</v>
          </cell>
          <cell r="G313">
            <v>-4357.3240806327385</v>
          </cell>
          <cell r="H313">
            <v>152</v>
          </cell>
          <cell r="I313">
            <v>4539.3240806327385</v>
          </cell>
          <cell r="J313">
            <v>1021</v>
          </cell>
          <cell r="K313">
            <v>306</v>
          </cell>
          <cell r="L313">
            <v>18293</v>
          </cell>
          <cell r="M313">
            <v>13753.675919367262</v>
          </cell>
          <cell r="N313">
            <v>19620</v>
          </cell>
          <cell r="O313">
            <v>12103</v>
          </cell>
          <cell r="P313">
            <v>6873</v>
          </cell>
          <cell r="Q313">
            <v>644</v>
          </cell>
          <cell r="R313">
            <v>104670</v>
          </cell>
          <cell r="S313">
            <v>750495.23003094608</v>
          </cell>
          <cell r="T313">
            <v>111893</v>
          </cell>
          <cell r="U313">
            <v>54170</v>
          </cell>
          <cell r="V313">
            <v>1455904</v>
          </cell>
          <cell r="W313">
            <v>705408.76996905392</v>
          </cell>
          <cell r="X313">
            <v>1621968</v>
          </cell>
          <cell r="AC313">
            <v>5133</v>
          </cell>
          <cell r="AD313">
            <v>12362</v>
          </cell>
          <cell r="AE313">
            <v>1980</v>
          </cell>
          <cell r="AF313">
            <v>19475</v>
          </cell>
          <cell r="AO313">
            <v>9299</v>
          </cell>
          <cell r="AP313">
            <v>4073</v>
          </cell>
          <cell r="AQ313">
            <v>473</v>
          </cell>
          <cell r="AR313">
            <v>13845</v>
          </cell>
          <cell r="AS313">
            <v>44293</v>
          </cell>
          <cell r="AT313">
            <v>20953</v>
          </cell>
          <cell r="AU313">
            <v>6593</v>
          </cell>
          <cell r="AV313">
            <v>71839</v>
          </cell>
          <cell r="BA313">
            <v>228115</v>
          </cell>
          <cell r="BC313">
            <v>2165194</v>
          </cell>
          <cell r="BD313">
            <v>2393309</v>
          </cell>
          <cell r="BF313">
            <v>7420</v>
          </cell>
          <cell r="BH313">
            <v>11580</v>
          </cell>
          <cell r="BI313">
            <v>19000</v>
          </cell>
          <cell r="BK313">
            <v>325174</v>
          </cell>
          <cell r="BM313">
            <v>3639</v>
          </cell>
          <cell r="CK313">
            <v>260316</v>
          </cell>
          <cell r="CP313">
            <v>325174</v>
          </cell>
          <cell r="CT313">
            <v>1821254</v>
          </cell>
          <cell r="CU313">
            <v>77877</v>
          </cell>
          <cell r="CV313">
            <v>2448</v>
          </cell>
          <cell r="DA313">
            <v>3639</v>
          </cell>
          <cell r="DE313">
            <v>10450</v>
          </cell>
          <cell r="DF313">
            <v>93</v>
          </cell>
          <cell r="DH313">
            <v>1743377</v>
          </cell>
          <cell r="DI313">
            <v>228115</v>
          </cell>
          <cell r="DJ313">
            <v>1971492</v>
          </cell>
          <cell r="DM313">
            <v>7420</v>
          </cell>
          <cell r="DN313">
            <v>17777</v>
          </cell>
          <cell r="DP313">
            <v>7.33</v>
          </cell>
          <cell r="DQ313">
            <v>6.75</v>
          </cell>
          <cell r="DR313">
            <v>5.91</v>
          </cell>
          <cell r="DS313">
            <v>5.79</v>
          </cell>
          <cell r="DT313">
            <v>7.98</v>
          </cell>
          <cell r="DV313">
            <v>5.41</v>
          </cell>
          <cell r="DY313">
            <v>2.74</v>
          </cell>
          <cell r="DZ313">
            <v>2.68</v>
          </cell>
          <cell r="EA313">
            <v>3.15</v>
          </cell>
          <cell r="EB313">
            <v>3.13</v>
          </cell>
          <cell r="EC313">
            <v>5.47</v>
          </cell>
          <cell r="ED313">
            <v>5.5</v>
          </cell>
          <cell r="EI313">
            <v>3.2</v>
          </cell>
          <cell r="EJ313">
            <v>5.85</v>
          </cell>
          <cell r="EK313">
            <v>4.93</v>
          </cell>
          <cell r="EL313">
            <v>5.2</v>
          </cell>
          <cell r="EM313">
            <v>1.95</v>
          </cell>
          <cell r="EN313" t="str">
            <v>n/a</v>
          </cell>
          <cell r="EO313" t="str">
            <v>n/a</v>
          </cell>
          <cell r="EP313">
            <v>4.4497999999999998</v>
          </cell>
          <cell r="EQ313">
            <v>-3.9</v>
          </cell>
          <cell r="ER313">
            <v>5.25</v>
          </cell>
        </row>
        <row r="314">
          <cell r="B314">
            <v>45230</v>
          </cell>
          <cell r="C314">
            <v>4206.5610788217436</v>
          </cell>
          <cell r="D314">
            <v>-310</v>
          </cell>
          <cell r="E314">
            <v>315</v>
          </cell>
          <cell r="F314">
            <v>14</v>
          </cell>
          <cell r="G314">
            <v>-4192.5610788217436</v>
          </cell>
          <cell r="H314">
            <v>19</v>
          </cell>
          <cell r="I314">
            <v>4206.5610788217436</v>
          </cell>
          <cell r="J314">
            <v>1057</v>
          </cell>
          <cell r="K314">
            <v>372</v>
          </cell>
          <cell r="L314">
            <v>16952</v>
          </cell>
          <cell r="M314">
            <v>12745.438921178256</v>
          </cell>
          <cell r="N314">
            <v>18381</v>
          </cell>
          <cell r="O314">
            <v>12010</v>
          </cell>
          <cell r="P314">
            <v>5793</v>
          </cell>
          <cell r="Q314">
            <v>579</v>
          </cell>
          <cell r="R314">
            <v>98627</v>
          </cell>
          <cell r="S314">
            <v>754701.79110976786</v>
          </cell>
          <cell r="T314">
            <v>111429</v>
          </cell>
          <cell r="U314">
            <v>54485</v>
          </cell>
          <cell r="V314">
            <v>1456124</v>
          </cell>
          <cell r="W314">
            <v>701422.20889023214</v>
          </cell>
          <cell r="X314">
            <v>1622038</v>
          </cell>
          <cell r="AC314">
            <v>5203</v>
          </cell>
          <cell r="AD314">
            <v>11283</v>
          </cell>
          <cell r="AE314">
            <v>2008</v>
          </cell>
          <cell r="AF314">
            <v>18494</v>
          </cell>
          <cell r="AO314">
            <v>10590</v>
          </cell>
          <cell r="AP314">
            <v>5430</v>
          </cell>
          <cell r="AQ314">
            <v>453</v>
          </cell>
          <cell r="AR314">
            <v>16474</v>
          </cell>
          <cell r="AS314">
            <v>48927</v>
          </cell>
          <cell r="AT314">
            <v>27046</v>
          </cell>
          <cell r="AU314">
            <v>6575</v>
          </cell>
          <cell r="AV314">
            <v>82548</v>
          </cell>
          <cell r="BA314">
            <v>230348</v>
          </cell>
          <cell r="BC314">
            <v>2163070</v>
          </cell>
          <cell r="BD314">
            <v>2393418</v>
          </cell>
          <cell r="BF314">
            <v>2233</v>
          </cell>
          <cell r="BH314">
            <v>-2168</v>
          </cell>
          <cell r="BI314">
            <v>65</v>
          </cell>
          <cell r="BK314">
            <v>329150</v>
          </cell>
          <cell r="BM314">
            <v>3975</v>
          </cell>
          <cell r="CK314">
            <v>253670</v>
          </cell>
          <cell r="CP314">
            <v>329150</v>
          </cell>
          <cell r="CT314">
            <v>1821556</v>
          </cell>
          <cell r="CU314">
            <v>78036</v>
          </cell>
          <cell r="CV314">
            <v>-6385</v>
          </cell>
          <cell r="DA314">
            <v>3975</v>
          </cell>
          <cell r="DE314">
            <v>569</v>
          </cell>
          <cell r="DF314">
            <v>164</v>
          </cell>
          <cell r="DH314">
            <v>1743520</v>
          </cell>
          <cell r="DI314">
            <v>230348</v>
          </cell>
          <cell r="DJ314">
            <v>1973868</v>
          </cell>
          <cell r="DM314">
            <v>2233</v>
          </cell>
          <cell r="DN314">
            <v>2638</v>
          </cell>
          <cell r="DP314">
            <v>6.98</v>
          </cell>
          <cell r="DQ314">
            <v>6.6</v>
          </cell>
          <cell r="DR314">
            <v>5.6</v>
          </cell>
          <cell r="DS314">
            <v>5.43</v>
          </cell>
          <cell r="DT314">
            <v>8.02</v>
          </cell>
          <cell r="DV314">
            <v>5.45</v>
          </cell>
          <cell r="DY314">
            <v>2.77</v>
          </cell>
          <cell r="DZ314">
            <v>2.7</v>
          </cell>
          <cell r="EA314">
            <v>3.37</v>
          </cell>
          <cell r="EB314">
            <v>3.35</v>
          </cell>
          <cell r="EC314">
            <v>5.48</v>
          </cell>
          <cell r="ED314">
            <v>5.39</v>
          </cell>
          <cell r="EI314">
            <v>3.3</v>
          </cell>
          <cell r="EJ314">
            <v>5.86</v>
          </cell>
          <cell r="EK314">
            <v>5.16</v>
          </cell>
          <cell r="EL314">
            <v>5.26</v>
          </cell>
          <cell r="EM314">
            <v>1.98</v>
          </cell>
          <cell r="EN314" t="str">
            <v>n/a</v>
          </cell>
          <cell r="EO314" t="str">
            <v>n/a</v>
          </cell>
          <cell r="EP314">
            <v>4.5324999999999998</v>
          </cell>
          <cell r="EQ314">
            <v>-3.7</v>
          </cell>
          <cell r="ER314">
            <v>5.25</v>
          </cell>
        </row>
        <row r="315">
          <cell r="B315">
            <v>45260</v>
          </cell>
          <cell r="C315">
            <v>4218.72020416756</v>
          </cell>
          <cell r="D315">
            <v>170</v>
          </cell>
          <cell r="E315">
            <v>315</v>
          </cell>
          <cell r="F315">
            <v>1145</v>
          </cell>
          <cell r="G315">
            <v>-3073.72020416756</v>
          </cell>
          <cell r="H315">
            <v>1629</v>
          </cell>
          <cell r="I315">
            <v>4218.72020416756</v>
          </cell>
          <cell r="J315">
            <v>1229</v>
          </cell>
          <cell r="K315">
            <v>372</v>
          </cell>
          <cell r="L315">
            <v>17001</v>
          </cell>
          <cell r="M315">
            <v>12782.279795832441</v>
          </cell>
          <cell r="N315">
            <v>18603</v>
          </cell>
          <cell r="O315">
            <v>11904</v>
          </cell>
          <cell r="P315">
            <v>6114</v>
          </cell>
          <cell r="Q315">
            <v>584</v>
          </cell>
          <cell r="R315">
            <v>99970</v>
          </cell>
          <cell r="S315">
            <v>758920.51131393539</v>
          </cell>
          <cell r="T315">
            <v>111361</v>
          </cell>
          <cell r="U315">
            <v>54800</v>
          </cell>
          <cell r="V315">
            <v>1456635</v>
          </cell>
          <cell r="W315">
            <v>697714.48868606461</v>
          </cell>
          <cell r="X315">
            <v>1622796</v>
          </cell>
          <cell r="AC315">
            <v>5215</v>
          </cell>
          <cell r="AD315">
            <v>9841</v>
          </cell>
          <cell r="AE315">
            <v>2086</v>
          </cell>
          <cell r="AF315">
            <v>17142</v>
          </cell>
          <cell r="AO315">
            <v>10910</v>
          </cell>
          <cell r="AP315">
            <v>5723</v>
          </cell>
          <cell r="AQ315">
            <v>502</v>
          </cell>
          <cell r="AR315">
            <v>17135</v>
          </cell>
          <cell r="AS315">
            <v>50096</v>
          </cell>
          <cell r="AT315">
            <v>28380</v>
          </cell>
          <cell r="AU315">
            <v>7361</v>
          </cell>
          <cell r="AV315">
            <v>85837</v>
          </cell>
          <cell r="BA315">
            <v>230751</v>
          </cell>
          <cell r="BC315">
            <v>2168386</v>
          </cell>
          <cell r="BD315">
            <v>2399137</v>
          </cell>
          <cell r="BF315">
            <v>402</v>
          </cell>
          <cell r="BH315">
            <v>5317</v>
          </cell>
          <cell r="BI315">
            <v>5719</v>
          </cell>
          <cell r="BK315">
            <v>332508</v>
          </cell>
          <cell r="BM315">
            <v>3358</v>
          </cell>
          <cell r="CK315">
            <v>252760</v>
          </cell>
          <cell r="CP315">
            <v>332508</v>
          </cell>
          <cell r="CT315">
            <v>1828249</v>
          </cell>
          <cell r="CU315">
            <v>78724</v>
          </cell>
          <cell r="CV315">
            <v>-910</v>
          </cell>
          <cell r="DA315">
            <v>3358</v>
          </cell>
          <cell r="DE315">
            <v>6700</v>
          </cell>
          <cell r="DF315">
            <v>695</v>
          </cell>
          <cell r="DH315">
            <v>1749525</v>
          </cell>
          <cell r="DI315">
            <v>230751</v>
          </cell>
          <cell r="DJ315">
            <v>1980276</v>
          </cell>
          <cell r="DM315">
            <v>402</v>
          </cell>
          <cell r="DN315">
            <v>6407</v>
          </cell>
          <cell r="DP315">
            <v>6.86</v>
          </cell>
          <cell r="DQ315">
            <v>6.38</v>
          </cell>
          <cell r="DR315">
            <v>5.28</v>
          </cell>
          <cell r="DS315">
            <v>5.27</v>
          </cell>
          <cell r="DT315">
            <v>8</v>
          </cell>
          <cell r="DV315">
            <v>5.21</v>
          </cell>
          <cell r="DY315">
            <v>2.8</v>
          </cell>
          <cell r="DZ315">
            <v>2.72</v>
          </cell>
          <cell r="EA315">
            <v>2.95</v>
          </cell>
          <cell r="EB315">
            <v>2.93</v>
          </cell>
          <cell r="EC315">
            <v>5.27</v>
          </cell>
          <cell r="ED315">
            <v>5.09</v>
          </cell>
          <cell r="EI315">
            <v>3.4</v>
          </cell>
          <cell r="EJ315">
            <v>5.75</v>
          </cell>
          <cell r="EK315">
            <v>5.28</v>
          </cell>
          <cell r="EL315">
            <v>5.05</v>
          </cell>
          <cell r="EM315">
            <v>2.02</v>
          </cell>
          <cell r="EN315" t="str">
            <v>n/a</v>
          </cell>
          <cell r="EO315" t="str">
            <v>n/a</v>
          </cell>
          <cell r="EP315">
            <v>4.2230999999999996</v>
          </cell>
          <cell r="EQ315">
            <v>-2.2000000000000002</v>
          </cell>
          <cell r="ER315">
            <v>5.25</v>
          </cell>
        </row>
        <row r="316">
          <cell r="B316">
            <v>45291</v>
          </cell>
          <cell r="C316">
            <v>3820.9431035687362</v>
          </cell>
          <cell r="D316">
            <v>-107</v>
          </cell>
          <cell r="E316">
            <v>315</v>
          </cell>
          <cell r="F316">
            <v>-1502</v>
          </cell>
          <cell r="G316">
            <v>-5322.9431035687358</v>
          </cell>
          <cell r="H316">
            <v>-1294</v>
          </cell>
          <cell r="I316">
            <v>3820.9431035687362</v>
          </cell>
          <cell r="J316">
            <v>1046</v>
          </cell>
          <cell r="K316">
            <v>372</v>
          </cell>
          <cell r="L316">
            <v>15398</v>
          </cell>
          <cell r="M316">
            <v>11577.056896431264</v>
          </cell>
          <cell r="N316">
            <v>16817</v>
          </cell>
          <cell r="O316">
            <v>9890</v>
          </cell>
          <cell r="P316">
            <v>6375</v>
          </cell>
          <cell r="Q316">
            <v>552</v>
          </cell>
          <cell r="R316">
            <v>93876</v>
          </cell>
          <cell r="S316">
            <v>762741.45441750414</v>
          </cell>
          <cell r="T316">
            <v>111158</v>
          </cell>
          <cell r="U316">
            <v>55115</v>
          </cell>
          <cell r="V316">
            <v>1454731</v>
          </cell>
          <cell r="W316">
            <v>691989.54558249586</v>
          </cell>
          <cell r="X316">
            <v>1621004</v>
          </cell>
          <cell r="AC316">
            <v>5420</v>
          </cell>
          <cell r="AD316">
            <v>11674</v>
          </cell>
          <cell r="AE316">
            <v>1327</v>
          </cell>
          <cell r="AF316">
            <v>18421</v>
          </cell>
          <cell r="AO316">
            <v>8124</v>
          </cell>
          <cell r="AP316">
            <v>5077</v>
          </cell>
          <cell r="AQ316">
            <v>356</v>
          </cell>
          <cell r="AR316">
            <v>13557</v>
          </cell>
          <cell r="AS316">
            <v>36231</v>
          </cell>
          <cell r="AT316">
            <v>24085</v>
          </cell>
          <cell r="AU316">
            <v>5337</v>
          </cell>
          <cell r="AV316">
            <v>65653</v>
          </cell>
          <cell r="BA316">
            <v>231338</v>
          </cell>
          <cell r="BC316">
            <v>2182249</v>
          </cell>
          <cell r="BD316">
            <v>2413587</v>
          </cell>
          <cell r="BF316">
            <v>587</v>
          </cell>
          <cell r="BH316">
            <v>14024</v>
          </cell>
          <cell r="BI316">
            <v>14611</v>
          </cell>
          <cell r="BK316">
            <v>334912</v>
          </cell>
          <cell r="BM316">
            <v>2405</v>
          </cell>
          <cell r="CK316">
            <v>254050</v>
          </cell>
          <cell r="CP316">
            <v>334912</v>
          </cell>
          <cell r="CT316">
            <v>1844313</v>
          </cell>
          <cell r="CU316">
            <v>80130</v>
          </cell>
          <cell r="CV316">
            <v>1357</v>
          </cell>
          <cell r="DA316">
            <v>2405</v>
          </cell>
          <cell r="DE316">
            <v>16136</v>
          </cell>
          <cell r="DF316">
            <v>1411</v>
          </cell>
          <cell r="DH316">
            <v>1764183</v>
          </cell>
          <cell r="DI316">
            <v>231338</v>
          </cell>
          <cell r="DJ316">
            <v>1995521</v>
          </cell>
          <cell r="DM316">
            <v>587</v>
          </cell>
          <cell r="DN316">
            <v>15312</v>
          </cell>
          <cell r="DP316">
            <v>6.85</v>
          </cell>
          <cell r="DQ316">
            <v>6.18</v>
          </cell>
          <cell r="DR316">
            <v>5.03</v>
          </cell>
          <cell r="DS316">
            <v>5.07</v>
          </cell>
          <cell r="DT316">
            <v>7.92</v>
          </cell>
          <cell r="DV316">
            <v>4.91</v>
          </cell>
          <cell r="DY316">
            <v>2.81</v>
          </cell>
          <cell r="DZ316">
            <v>2.73</v>
          </cell>
          <cell r="EA316">
            <v>2.74</v>
          </cell>
          <cell r="EB316">
            <v>2.71</v>
          </cell>
          <cell r="EC316">
            <v>4.9800000000000004</v>
          </cell>
          <cell r="ED316">
            <v>4.6500000000000004</v>
          </cell>
          <cell r="EI316">
            <v>3.5</v>
          </cell>
          <cell r="EJ316">
            <v>5.72</v>
          </cell>
          <cell r="EK316">
            <v>5.21</v>
          </cell>
          <cell r="EL316">
            <v>4.78</v>
          </cell>
          <cell r="EM316">
            <v>2.02</v>
          </cell>
          <cell r="EN316" t="str">
            <v>n/a</v>
          </cell>
          <cell r="EO316" t="str">
            <v>n/a</v>
          </cell>
          <cell r="EP316">
            <v>3.6206</v>
          </cell>
          <cell r="EQ316">
            <v>-0.9</v>
          </cell>
          <cell r="ER316">
            <v>5.25</v>
          </cell>
        </row>
        <row r="317">
          <cell r="B317">
            <v>45322</v>
          </cell>
          <cell r="C317">
            <v>3809.0321236381419</v>
          </cell>
          <cell r="D317">
            <v>443</v>
          </cell>
          <cell r="E317">
            <v>154</v>
          </cell>
          <cell r="F317">
            <v>-2512</v>
          </cell>
          <cell r="G317">
            <v>-6321.0321236381424</v>
          </cell>
          <cell r="H317">
            <v>-1915</v>
          </cell>
          <cell r="I317">
            <v>3809.0321236381419</v>
          </cell>
          <cell r="J317">
            <v>1192</v>
          </cell>
          <cell r="K317">
            <v>287</v>
          </cell>
          <cell r="L317">
            <v>15350</v>
          </cell>
          <cell r="M317">
            <v>11540.967876361858</v>
          </cell>
          <cell r="N317">
            <v>16829</v>
          </cell>
          <cell r="O317">
            <v>8925</v>
          </cell>
          <cell r="P317">
            <v>7294</v>
          </cell>
          <cell r="Q317">
            <v>610</v>
          </cell>
          <cell r="R317">
            <v>94547</v>
          </cell>
          <cell r="S317">
            <v>766550.48654114222</v>
          </cell>
          <cell r="T317">
            <v>111459</v>
          </cell>
          <cell r="U317">
            <v>55269</v>
          </cell>
          <cell r="V317">
            <v>1453799</v>
          </cell>
          <cell r="W317">
            <v>687248.51345885778</v>
          </cell>
          <cell r="X317">
            <v>1620527</v>
          </cell>
          <cell r="AC317">
            <v>5760</v>
          </cell>
          <cell r="AD317">
            <v>11826</v>
          </cell>
          <cell r="AE317">
            <v>1538</v>
          </cell>
          <cell r="AF317">
            <v>19124</v>
          </cell>
          <cell r="AO317">
            <v>9635</v>
          </cell>
          <cell r="AP317">
            <v>5718</v>
          </cell>
          <cell r="AQ317">
            <v>526</v>
          </cell>
          <cell r="AR317">
            <v>15880</v>
          </cell>
          <cell r="AS317">
            <v>43032</v>
          </cell>
          <cell r="AT317">
            <v>27605</v>
          </cell>
          <cell r="AU317">
            <v>7490</v>
          </cell>
          <cell r="AV317">
            <v>78127</v>
          </cell>
          <cell r="BA317">
            <v>230563</v>
          </cell>
          <cell r="BC317">
            <v>2161893</v>
          </cell>
          <cell r="BD317">
            <v>2392456</v>
          </cell>
          <cell r="BF317">
            <v>-774</v>
          </cell>
          <cell r="BH317">
            <v>-20356</v>
          </cell>
          <cell r="BI317">
            <v>-21130</v>
          </cell>
          <cell r="BK317">
            <v>337320</v>
          </cell>
          <cell r="BM317">
            <v>2408</v>
          </cell>
          <cell r="CK317">
            <v>246286</v>
          </cell>
          <cell r="CP317">
            <v>337320</v>
          </cell>
          <cell r="CT317">
            <v>1833800</v>
          </cell>
          <cell r="CU317">
            <v>78371</v>
          </cell>
          <cell r="CV317">
            <v>-7404</v>
          </cell>
          <cell r="DA317">
            <v>2408</v>
          </cell>
          <cell r="DE317">
            <v>-14228</v>
          </cell>
          <cell r="DF317">
            <v>-1754</v>
          </cell>
          <cell r="DH317">
            <v>1755429</v>
          </cell>
          <cell r="DI317">
            <v>230563</v>
          </cell>
          <cell r="DJ317">
            <v>1985992</v>
          </cell>
          <cell r="DM317">
            <v>-774</v>
          </cell>
          <cell r="DN317">
            <v>-13248</v>
          </cell>
          <cell r="DP317">
            <v>7.02</v>
          </cell>
          <cell r="DQ317">
            <v>5.87</v>
          </cell>
          <cell r="DR317">
            <v>4.71</v>
          </cell>
          <cell r="DS317">
            <v>4.75</v>
          </cell>
          <cell r="DT317">
            <v>7.94</v>
          </cell>
          <cell r="DV317">
            <v>4.62</v>
          </cell>
          <cell r="DY317">
            <v>2.82</v>
          </cell>
          <cell r="DZ317">
            <v>2.74</v>
          </cell>
          <cell r="EA317">
            <v>2.37</v>
          </cell>
          <cell r="EB317">
            <v>2.35</v>
          </cell>
          <cell r="EC317">
            <v>4.6500000000000004</v>
          </cell>
          <cell r="ED317">
            <v>4.28</v>
          </cell>
          <cell r="EI317">
            <v>3.5</v>
          </cell>
          <cell r="EJ317">
            <v>5.79</v>
          </cell>
          <cell r="EK317">
            <v>5.09</v>
          </cell>
          <cell r="EL317">
            <v>4.53</v>
          </cell>
          <cell r="EM317">
            <v>2.06</v>
          </cell>
          <cell r="EN317" t="str">
            <v>n/a</v>
          </cell>
          <cell r="EO317" t="str">
            <v>n/a</v>
          </cell>
          <cell r="EP317">
            <v>3.8953000000000002</v>
          </cell>
          <cell r="EQ317">
            <v>-2.1</v>
          </cell>
          <cell r="ER317">
            <v>5.25</v>
          </cell>
        </row>
        <row r="318">
          <cell r="B318">
            <v>45351</v>
          </cell>
          <cell r="C318">
            <v>3724.414537047875</v>
          </cell>
          <cell r="D318">
            <v>144</v>
          </cell>
          <cell r="E318">
            <v>154</v>
          </cell>
          <cell r="F318">
            <v>-22</v>
          </cell>
          <cell r="G318">
            <v>-3746.414537047875</v>
          </cell>
          <cell r="H318">
            <v>276</v>
          </cell>
          <cell r="I318">
            <v>3724.414537047875</v>
          </cell>
          <cell r="J318">
            <v>1195</v>
          </cell>
          <cell r="K318">
            <v>287</v>
          </cell>
          <cell r="L318">
            <v>15009</v>
          </cell>
          <cell r="M318">
            <v>11284.585462952125</v>
          </cell>
          <cell r="N318">
            <v>16490</v>
          </cell>
          <cell r="O318">
            <v>10048</v>
          </cell>
          <cell r="P318">
            <v>5809</v>
          </cell>
          <cell r="Q318">
            <v>634</v>
          </cell>
          <cell r="R318">
            <v>92781</v>
          </cell>
          <cell r="S318">
            <v>770274.90107819007</v>
          </cell>
          <cell r="T318">
            <v>111548</v>
          </cell>
          <cell r="U318">
            <v>55423</v>
          </cell>
          <cell r="V318">
            <v>1453898</v>
          </cell>
          <cell r="W318">
            <v>683623.09892180993</v>
          </cell>
          <cell r="X318">
            <v>1620869</v>
          </cell>
          <cell r="AC318">
            <v>5354</v>
          </cell>
          <cell r="AD318">
            <v>9673</v>
          </cell>
          <cell r="AE318">
            <v>1356</v>
          </cell>
          <cell r="AF318">
            <v>16383</v>
          </cell>
          <cell r="AO318">
            <v>13526</v>
          </cell>
          <cell r="AP318">
            <v>8129</v>
          </cell>
          <cell r="AQ318">
            <v>612</v>
          </cell>
          <cell r="AR318">
            <v>22267</v>
          </cell>
          <cell r="AS318">
            <v>58929</v>
          </cell>
          <cell r="AT318">
            <v>38130</v>
          </cell>
          <cell r="AU318">
            <v>9310</v>
          </cell>
          <cell r="AV318">
            <v>106369</v>
          </cell>
          <cell r="BA318">
            <v>230624</v>
          </cell>
          <cell r="BC318">
            <v>2169223</v>
          </cell>
          <cell r="BD318">
            <v>2399847</v>
          </cell>
          <cell r="BF318">
            <v>61</v>
          </cell>
          <cell r="BH318">
            <v>7330</v>
          </cell>
          <cell r="BI318">
            <v>7391</v>
          </cell>
          <cell r="BK318">
            <v>339723</v>
          </cell>
          <cell r="BM318">
            <v>2403</v>
          </cell>
          <cell r="CK318">
            <v>250764</v>
          </cell>
          <cell r="CP318">
            <v>339723</v>
          </cell>
          <cell r="CT318">
            <v>1843627</v>
          </cell>
          <cell r="CU318">
            <v>78631</v>
          </cell>
          <cell r="CV318">
            <v>469</v>
          </cell>
          <cell r="DA318">
            <v>2403</v>
          </cell>
          <cell r="DE318">
            <v>9938</v>
          </cell>
          <cell r="DF318">
            <v>265</v>
          </cell>
          <cell r="DH318">
            <v>1764996</v>
          </cell>
          <cell r="DI318">
            <v>230624</v>
          </cell>
          <cell r="DJ318">
            <v>1995620</v>
          </cell>
          <cell r="DM318">
            <v>61</v>
          </cell>
          <cell r="DN318">
            <v>9734</v>
          </cell>
          <cell r="DP318">
            <v>7.02</v>
          </cell>
          <cell r="DQ318">
            <v>5.73</v>
          </cell>
          <cell r="DR318">
            <v>4.76</v>
          </cell>
          <cell r="DS318">
            <v>4.53</v>
          </cell>
          <cell r="DT318">
            <v>7.94</v>
          </cell>
          <cell r="DV318">
            <v>4.4800000000000004</v>
          </cell>
          <cell r="DY318">
            <v>2.81</v>
          </cell>
          <cell r="DZ318">
            <v>2.75</v>
          </cell>
          <cell r="EA318">
            <v>2.93</v>
          </cell>
          <cell r="EB318">
            <v>2.91</v>
          </cell>
          <cell r="EC318">
            <v>4.6399999999999997</v>
          </cell>
          <cell r="ED318">
            <v>4.1100000000000003</v>
          </cell>
          <cell r="EI318">
            <v>3.5</v>
          </cell>
          <cell r="EJ318">
            <v>5.97</v>
          </cell>
          <cell r="EK318">
            <v>4.78</v>
          </cell>
          <cell r="EL318">
            <v>4.46</v>
          </cell>
          <cell r="EM318">
            <v>2.11</v>
          </cell>
          <cell r="EN318" t="str">
            <v>n/a</v>
          </cell>
          <cell r="EO318" t="str">
            <v>n/a</v>
          </cell>
          <cell r="EP318">
            <v>4.1372</v>
          </cell>
          <cell r="EQ318">
            <v>-1</v>
          </cell>
          <cell r="ER318">
            <v>5.25</v>
          </cell>
        </row>
        <row r="319">
          <cell r="B319">
            <v>45382</v>
          </cell>
          <cell r="C319">
            <v>3922.6827238092346</v>
          </cell>
          <cell r="D319">
            <v>261</v>
          </cell>
          <cell r="E319">
            <v>154</v>
          </cell>
          <cell r="F319">
            <v>-65</v>
          </cell>
          <cell r="G319">
            <v>-3987.6827238092346</v>
          </cell>
          <cell r="H319">
            <v>350</v>
          </cell>
          <cell r="I319">
            <v>3922.6827238092346</v>
          </cell>
          <cell r="J319">
            <v>1254</v>
          </cell>
          <cell r="K319">
            <v>287</v>
          </cell>
          <cell r="L319">
            <v>15808</v>
          </cell>
          <cell r="M319">
            <v>11885.317276190766</v>
          </cell>
          <cell r="N319">
            <v>17349</v>
          </cell>
          <cell r="O319">
            <v>10884</v>
          </cell>
          <cell r="P319">
            <v>5827</v>
          </cell>
          <cell r="Q319">
            <v>638</v>
          </cell>
          <cell r="R319">
            <v>93447</v>
          </cell>
          <cell r="S319">
            <v>774197.58380199934</v>
          </cell>
          <cell r="T319">
            <v>111877</v>
          </cell>
          <cell r="U319">
            <v>55577</v>
          </cell>
          <cell r="V319">
            <v>1454158</v>
          </cell>
          <cell r="W319">
            <v>679960.41619800066</v>
          </cell>
          <cell r="X319">
            <v>1621612</v>
          </cell>
          <cell r="AC319">
            <v>4989</v>
          </cell>
          <cell r="AD319">
            <v>10807</v>
          </cell>
          <cell r="AE319">
            <v>1362</v>
          </cell>
          <cell r="AF319">
            <v>17158</v>
          </cell>
          <cell r="AO319">
            <v>14774</v>
          </cell>
          <cell r="AP319">
            <v>7203</v>
          </cell>
          <cell r="AQ319">
            <v>655</v>
          </cell>
          <cell r="AR319">
            <v>22631</v>
          </cell>
          <cell r="AS319">
            <v>63394</v>
          </cell>
          <cell r="AT319">
            <v>34083</v>
          </cell>
          <cell r="AU319">
            <v>9826</v>
          </cell>
          <cell r="AV319">
            <v>107303</v>
          </cell>
          <cell r="BA319">
            <v>230542</v>
          </cell>
          <cell r="BC319">
            <v>2199470</v>
          </cell>
          <cell r="BD319">
            <v>2430012</v>
          </cell>
          <cell r="BF319">
            <v>-82</v>
          </cell>
          <cell r="BH319">
            <v>30247</v>
          </cell>
          <cell r="BI319">
            <v>30165</v>
          </cell>
          <cell r="BK319">
            <v>345859</v>
          </cell>
          <cell r="BM319">
            <v>6136</v>
          </cell>
          <cell r="CK319">
            <v>257621</v>
          </cell>
          <cell r="CP319">
            <v>345859</v>
          </cell>
          <cell r="CT319">
            <v>1866983</v>
          </cell>
          <cell r="CU319">
            <v>79660</v>
          </cell>
          <cell r="CV319">
            <v>5560</v>
          </cell>
          <cell r="DA319">
            <v>6136</v>
          </cell>
          <cell r="DE319">
            <v>21879</v>
          </cell>
          <cell r="DF319">
            <v>1029</v>
          </cell>
          <cell r="DH319">
            <v>1787323</v>
          </cell>
          <cell r="DI319">
            <v>230542</v>
          </cell>
          <cell r="DJ319">
            <v>2017865</v>
          </cell>
          <cell r="DM319">
            <v>-82</v>
          </cell>
          <cell r="DN319">
            <v>20768</v>
          </cell>
          <cell r="DP319">
            <v>7.02</v>
          </cell>
          <cell r="DQ319">
            <v>5.83</v>
          </cell>
          <cell r="DR319">
            <v>4.96</v>
          </cell>
          <cell r="DS319">
            <v>4.7300000000000004</v>
          </cell>
          <cell r="DT319">
            <v>7.93</v>
          </cell>
          <cell r="DV319">
            <v>4.47</v>
          </cell>
          <cell r="DY319">
            <v>2.8</v>
          </cell>
          <cell r="DZ319">
            <v>2.74</v>
          </cell>
          <cell r="EA319">
            <v>2.68</v>
          </cell>
          <cell r="EB319">
            <v>2.66</v>
          </cell>
          <cell r="EC319">
            <v>4.5599999999999996</v>
          </cell>
          <cell r="ED319">
            <v>4.0999999999999996</v>
          </cell>
          <cell r="EI319">
            <v>3.6</v>
          </cell>
          <cell r="EJ319">
            <v>5.98</v>
          </cell>
          <cell r="EK319">
            <v>4.62</v>
          </cell>
          <cell r="EL319">
            <v>4.37</v>
          </cell>
          <cell r="EM319">
            <v>2.12</v>
          </cell>
          <cell r="EN319" t="str">
            <v>n/a</v>
          </cell>
          <cell r="EO319" t="str">
            <v>n/a</v>
          </cell>
          <cell r="EP319">
            <v>3.9457</v>
          </cell>
          <cell r="EQ319">
            <v>0.4</v>
          </cell>
          <cell r="ER319">
            <v>5.25</v>
          </cell>
        </row>
        <row r="320">
          <cell r="B320">
            <v>45412</v>
          </cell>
          <cell r="C320">
            <v>4350.7335650649866</v>
          </cell>
          <cell r="D320">
            <v>321</v>
          </cell>
          <cell r="E320">
            <v>80</v>
          </cell>
          <cell r="F320">
            <v>282</v>
          </cell>
          <cell r="G320">
            <v>-4068.7335650649866</v>
          </cell>
          <cell r="H320">
            <v>683</v>
          </cell>
          <cell r="I320">
            <v>4350.7335650649866</v>
          </cell>
          <cell r="J320">
            <v>1390</v>
          </cell>
          <cell r="K320">
            <v>142</v>
          </cell>
          <cell r="L320">
            <v>17533</v>
          </cell>
          <cell r="M320">
            <v>13182.266434935013</v>
          </cell>
          <cell r="N320">
            <v>19065</v>
          </cell>
          <cell r="O320">
            <v>10583</v>
          </cell>
          <cell r="P320">
            <v>7812</v>
          </cell>
          <cell r="Q320">
            <v>669</v>
          </cell>
          <cell r="R320">
            <v>105597</v>
          </cell>
          <cell r="S320">
            <v>778548.3173670643</v>
          </cell>
          <cell r="T320">
            <v>112123</v>
          </cell>
          <cell r="U320">
            <v>55657</v>
          </cell>
          <cell r="V320">
            <v>1454610</v>
          </cell>
          <cell r="W320">
            <v>676061.6826329357</v>
          </cell>
          <cell r="X320">
            <v>1622390</v>
          </cell>
          <cell r="AC320">
            <v>5342</v>
          </cell>
          <cell r="AD320">
            <v>11603</v>
          </cell>
          <cell r="AE320">
            <v>1544</v>
          </cell>
          <cell r="AF320">
            <v>18488</v>
          </cell>
          <cell r="AO320">
            <v>15627</v>
          </cell>
          <cell r="AP320">
            <v>6015</v>
          </cell>
          <cell r="AQ320">
            <v>659</v>
          </cell>
          <cell r="AR320">
            <v>22300</v>
          </cell>
          <cell r="AS320">
            <v>67528</v>
          </cell>
          <cell r="AT320">
            <v>30050</v>
          </cell>
          <cell r="AU320">
            <v>10330</v>
          </cell>
          <cell r="AV320">
            <v>107908</v>
          </cell>
          <cell r="BA320">
            <v>230310</v>
          </cell>
          <cell r="BC320">
            <v>2199656</v>
          </cell>
          <cell r="BD320">
            <v>2429966</v>
          </cell>
          <cell r="BF320">
            <v>-233</v>
          </cell>
          <cell r="BH320">
            <v>186</v>
          </cell>
          <cell r="BI320">
            <v>-47</v>
          </cell>
          <cell r="BK320">
            <v>361912</v>
          </cell>
          <cell r="BM320">
            <v>16053</v>
          </cell>
          <cell r="CK320">
            <v>251113</v>
          </cell>
          <cell r="CP320">
            <v>361912</v>
          </cell>
          <cell r="CT320">
            <v>1868694</v>
          </cell>
          <cell r="CU320">
            <v>79145</v>
          </cell>
          <cell r="CV320">
            <v>-6369</v>
          </cell>
          <cell r="DA320">
            <v>16053</v>
          </cell>
          <cell r="DE320">
            <v>1941</v>
          </cell>
          <cell r="DF320">
            <v>-508</v>
          </cell>
          <cell r="DH320">
            <v>1789549</v>
          </cell>
          <cell r="DI320">
            <v>230310</v>
          </cell>
          <cell r="DJ320">
            <v>2019859</v>
          </cell>
          <cell r="DM320">
            <v>-233</v>
          </cell>
          <cell r="DN320">
            <v>2216</v>
          </cell>
          <cell r="DP320">
            <v>6.93</v>
          </cell>
          <cell r="DQ320">
            <v>5.87</v>
          </cell>
          <cell r="DR320">
            <v>4.9800000000000004</v>
          </cell>
          <cell r="DS320">
            <v>4.74</v>
          </cell>
          <cell r="DT320">
            <v>8</v>
          </cell>
          <cell r="DV320">
            <v>4.5</v>
          </cell>
          <cell r="DY320">
            <v>2.77</v>
          </cell>
          <cell r="DZ320">
            <v>2.71</v>
          </cell>
          <cell r="EA320">
            <v>2.78</v>
          </cell>
          <cell r="EB320">
            <v>2.75</v>
          </cell>
          <cell r="EC320">
            <v>4.53</v>
          </cell>
          <cell r="ED320">
            <v>4.16</v>
          </cell>
          <cell r="EI320">
            <v>3.6</v>
          </cell>
          <cell r="EJ320">
            <v>5.99</v>
          </cell>
          <cell r="EK320">
            <v>4.6500000000000004</v>
          </cell>
          <cell r="EL320">
            <v>4.4000000000000004</v>
          </cell>
          <cell r="EM320">
            <v>2.11</v>
          </cell>
          <cell r="EN320" t="str">
            <v>n/a</v>
          </cell>
          <cell r="EO320" t="str">
            <v>n/a</v>
          </cell>
          <cell r="EP320">
            <v>4.3695000000000004</v>
          </cell>
          <cell r="EQ320">
            <v>0.5</v>
          </cell>
          <cell r="ER320">
            <v>5.25</v>
          </cell>
        </row>
        <row r="321">
          <cell r="B321">
            <v>45443</v>
          </cell>
          <cell r="C321">
            <v>4843.0540688629071</v>
          </cell>
          <cell r="D321">
            <v>390</v>
          </cell>
          <cell r="E321">
            <v>80</v>
          </cell>
          <cell r="F321">
            <v>1307</v>
          </cell>
          <cell r="G321">
            <v>-3536.0540688629071</v>
          </cell>
          <cell r="H321">
            <v>1777</v>
          </cell>
          <cell r="I321">
            <v>4843.0540688629071</v>
          </cell>
          <cell r="J321">
            <v>1431</v>
          </cell>
          <cell r="K321">
            <v>142</v>
          </cell>
          <cell r="L321">
            <v>19517</v>
          </cell>
          <cell r="M321">
            <v>14673.945931137092</v>
          </cell>
          <cell r="N321">
            <v>21090</v>
          </cell>
          <cell r="O321">
            <v>12932</v>
          </cell>
          <cell r="P321">
            <v>7361</v>
          </cell>
          <cell r="Q321">
            <v>797</v>
          </cell>
          <cell r="R321">
            <v>113588</v>
          </cell>
          <cell r="S321">
            <v>783391.37143592723</v>
          </cell>
          <cell r="T321">
            <v>113405</v>
          </cell>
          <cell r="U321">
            <v>55737</v>
          </cell>
          <cell r="V321">
            <v>1455123</v>
          </cell>
          <cell r="W321">
            <v>671731.62856407277</v>
          </cell>
          <cell r="X321">
            <v>1624264</v>
          </cell>
          <cell r="AC321">
            <v>5133</v>
          </cell>
          <cell r="AD321">
            <v>12888</v>
          </cell>
          <cell r="AE321">
            <v>1476</v>
          </cell>
          <cell r="AF321">
            <v>19497</v>
          </cell>
          <cell r="AO321">
            <v>16143</v>
          </cell>
          <cell r="AP321">
            <v>6056</v>
          </cell>
          <cell r="AQ321">
            <v>640</v>
          </cell>
          <cell r="AR321">
            <v>22839</v>
          </cell>
          <cell r="AS321">
            <v>69014</v>
          </cell>
          <cell r="AT321">
            <v>29011</v>
          </cell>
          <cell r="AU321">
            <v>10320</v>
          </cell>
          <cell r="AV321">
            <v>108345</v>
          </cell>
          <cell r="BA321">
            <v>230577</v>
          </cell>
          <cell r="BC321">
            <v>2209745</v>
          </cell>
          <cell r="BD321">
            <v>2440322</v>
          </cell>
          <cell r="BF321">
            <v>267</v>
          </cell>
          <cell r="BH321">
            <v>10089</v>
          </cell>
          <cell r="BI321">
            <v>10356</v>
          </cell>
          <cell r="BK321">
            <v>367081</v>
          </cell>
          <cell r="BM321">
            <v>5169</v>
          </cell>
          <cell r="CK321">
            <v>252198</v>
          </cell>
          <cell r="CP321">
            <v>367081</v>
          </cell>
          <cell r="CT321">
            <v>1878868</v>
          </cell>
          <cell r="CU321">
            <v>79273</v>
          </cell>
          <cell r="CV321">
            <v>2061</v>
          </cell>
          <cell r="DA321">
            <v>5169</v>
          </cell>
          <cell r="DE321">
            <v>11514</v>
          </cell>
          <cell r="DF321">
            <v>134</v>
          </cell>
          <cell r="DH321">
            <v>1799595</v>
          </cell>
          <cell r="DI321">
            <v>230577</v>
          </cell>
          <cell r="DJ321">
            <v>2030172</v>
          </cell>
          <cell r="DM321">
            <v>267</v>
          </cell>
          <cell r="DN321">
            <v>11647</v>
          </cell>
          <cell r="DP321">
            <v>6.93</v>
          </cell>
          <cell r="DQ321">
            <v>6.04</v>
          </cell>
          <cell r="DR321">
            <v>5.19</v>
          </cell>
          <cell r="DS321">
            <v>4.88</v>
          </cell>
          <cell r="DT321">
            <v>8</v>
          </cell>
          <cell r="DV321">
            <v>4.4800000000000004</v>
          </cell>
          <cell r="DY321">
            <v>2.76</v>
          </cell>
          <cell r="DZ321">
            <v>2.7</v>
          </cell>
          <cell r="EA321">
            <v>2.92</v>
          </cell>
          <cell r="EB321">
            <v>2.91</v>
          </cell>
          <cell r="EC321">
            <v>4.5599999999999996</v>
          </cell>
          <cell r="ED321">
            <v>4.22</v>
          </cell>
          <cell r="EI321">
            <v>3.7</v>
          </cell>
          <cell r="EJ321">
            <v>6.01</v>
          </cell>
          <cell r="EK321">
            <v>4.72</v>
          </cell>
          <cell r="EL321">
            <v>4.42</v>
          </cell>
          <cell r="EM321">
            <v>2.14</v>
          </cell>
          <cell r="EN321" t="str">
            <v>n/a</v>
          </cell>
          <cell r="EO321" t="str">
            <v>n/a</v>
          </cell>
          <cell r="EP321">
            <v>4.3167</v>
          </cell>
          <cell r="EQ321">
            <v>0.4</v>
          </cell>
          <cell r="ER321">
            <v>5.25</v>
          </cell>
        </row>
        <row r="322">
          <cell r="B322">
            <v>45473</v>
          </cell>
          <cell r="C322">
            <v>4530.6389911000124</v>
          </cell>
          <cell r="D322">
            <v>158</v>
          </cell>
          <cell r="E322">
            <v>80</v>
          </cell>
          <cell r="F322">
            <v>3379</v>
          </cell>
          <cell r="G322">
            <v>-1151.6389911000124</v>
          </cell>
          <cell r="H322">
            <v>3618</v>
          </cell>
          <cell r="I322">
            <v>4530.6389911000124</v>
          </cell>
          <cell r="J322">
            <v>1242</v>
          </cell>
          <cell r="K322">
            <v>142</v>
          </cell>
          <cell r="L322">
            <v>18258</v>
          </cell>
          <cell r="M322">
            <v>13727.361008899989</v>
          </cell>
          <cell r="N322">
            <v>19642</v>
          </cell>
          <cell r="O322">
            <v>13152</v>
          </cell>
          <cell r="P322">
            <v>5842</v>
          </cell>
          <cell r="Q322">
            <v>648</v>
          </cell>
          <cell r="R322">
            <v>103016</v>
          </cell>
          <cell r="S322">
            <v>787922.01042702724</v>
          </cell>
          <cell r="T322">
            <v>113478</v>
          </cell>
          <cell r="U322">
            <v>55817</v>
          </cell>
          <cell r="V322">
            <v>1458700</v>
          </cell>
          <cell r="W322">
            <v>670777.98957297276</v>
          </cell>
          <cell r="X322">
            <v>1627995</v>
          </cell>
          <cell r="AC322">
            <v>4856</v>
          </cell>
          <cell r="AD322">
            <v>10322</v>
          </cell>
          <cell r="AE322">
            <v>1089</v>
          </cell>
          <cell r="AF322">
            <v>16267</v>
          </cell>
          <cell r="AO322">
            <v>15571</v>
          </cell>
          <cell r="AP322">
            <v>5104</v>
          </cell>
          <cell r="AQ322">
            <v>653</v>
          </cell>
          <cell r="AR322">
            <v>21328</v>
          </cell>
          <cell r="AS322">
            <v>66625</v>
          </cell>
          <cell r="AT322">
            <v>25207</v>
          </cell>
          <cell r="AU322">
            <v>9454</v>
          </cell>
          <cell r="AV322">
            <v>101286</v>
          </cell>
          <cell r="BA322">
            <v>231286</v>
          </cell>
          <cell r="BC322">
            <v>2221113</v>
          </cell>
          <cell r="BD322">
            <v>2452399</v>
          </cell>
          <cell r="BF322">
            <v>709</v>
          </cell>
          <cell r="BH322">
            <v>11368</v>
          </cell>
          <cell r="BI322">
            <v>12077</v>
          </cell>
          <cell r="BK322">
            <v>370003</v>
          </cell>
          <cell r="BM322">
            <v>2922</v>
          </cell>
          <cell r="CK322">
            <v>254307</v>
          </cell>
          <cell r="CP322">
            <v>370003</v>
          </cell>
          <cell r="CT322">
            <v>1889917</v>
          </cell>
          <cell r="CU322">
            <v>79370</v>
          </cell>
          <cell r="CV322">
            <v>1958</v>
          </cell>
          <cell r="DA322">
            <v>2922</v>
          </cell>
          <cell r="DE322">
            <v>10903</v>
          </cell>
          <cell r="DF322">
            <v>102</v>
          </cell>
          <cell r="DH322">
            <v>1810547</v>
          </cell>
          <cell r="DI322">
            <v>231286</v>
          </cell>
          <cell r="DJ322">
            <v>2041833</v>
          </cell>
          <cell r="DM322">
            <v>709</v>
          </cell>
          <cell r="DN322">
            <v>11510</v>
          </cell>
          <cell r="DP322">
            <v>6.93</v>
          </cell>
          <cell r="DQ322">
            <v>6.07</v>
          </cell>
          <cell r="DR322">
            <v>5.16</v>
          </cell>
          <cell r="DS322">
            <v>4.8600000000000003</v>
          </cell>
          <cell r="DT322">
            <v>8.0299999999999994</v>
          </cell>
          <cell r="DV322">
            <v>4.46</v>
          </cell>
          <cell r="DY322">
            <v>2.78</v>
          </cell>
          <cell r="DZ322">
            <v>2.7</v>
          </cell>
          <cell r="EA322">
            <v>2.86</v>
          </cell>
          <cell r="EB322">
            <v>2.84</v>
          </cell>
          <cell r="EC322">
            <v>4.54</v>
          </cell>
          <cell r="ED322">
            <v>4.2300000000000004</v>
          </cell>
          <cell r="EI322">
            <v>3.7</v>
          </cell>
          <cell r="EJ322">
            <v>6</v>
          </cell>
          <cell r="EK322">
            <v>4.76</v>
          </cell>
          <cell r="EL322">
            <v>4.43</v>
          </cell>
          <cell r="EM322">
            <v>2.11</v>
          </cell>
          <cell r="EN322" t="str">
            <v>n/a</v>
          </cell>
          <cell r="EO322" t="str">
            <v>n/a</v>
          </cell>
          <cell r="EP322">
            <v>4.1950000000000003</v>
          </cell>
          <cell r="EQ322">
            <v>1</v>
          </cell>
          <cell r="ER322">
            <v>5.25</v>
          </cell>
        </row>
        <row r="323">
          <cell r="B323">
            <v>45504</v>
          </cell>
          <cell r="C323">
            <v>5080.281085813921</v>
          </cell>
          <cell r="D323">
            <v>374</v>
          </cell>
          <cell r="E323">
            <v>57</v>
          </cell>
          <cell r="F323">
            <v>2133</v>
          </cell>
          <cell r="G323">
            <v>-2947.281085813921</v>
          </cell>
          <cell r="H323">
            <v>2564</v>
          </cell>
          <cell r="I323">
            <v>5080.281085813921</v>
          </cell>
          <cell r="J323">
            <v>1329</v>
          </cell>
          <cell r="K323">
            <v>137</v>
          </cell>
          <cell r="L323">
            <v>20473</v>
          </cell>
          <cell r="M323">
            <v>15392.71891418608</v>
          </cell>
          <cell r="N323">
            <v>21939</v>
          </cell>
          <cell r="O323">
            <v>14386</v>
          </cell>
          <cell r="P323">
            <v>6749</v>
          </cell>
          <cell r="Q323">
            <v>804</v>
          </cell>
          <cell r="R323">
            <v>112514</v>
          </cell>
          <cell r="S323">
            <v>793002.29151284113</v>
          </cell>
          <cell r="T323">
            <v>113720</v>
          </cell>
          <cell r="U323">
            <v>55874</v>
          </cell>
          <cell r="V323">
            <v>1461086</v>
          </cell>
          <cell r="W323">
            <v>668083.70848715887</v>
          </cell>
          <cell r="X323">
            <v>1630680</v>
          </cell>
          <cell r="AC323">
            <v>5312</v>
          </cell>
          <cell r="AD323">
            <v>12880</v>
          </cell>
          <cell r="AE323">
            <v>1407</v>
          </cell>
          <cell r="AF323">
            <v>19599</v>
          </cell>
          <cell r="AO323">
            <v>17148</v>
          </cell>
          <cell r="AP323">
            <v>5576</v>
          </cell>
          <cell r="AQ323">
            <v>674</v>
          </cell>
          <cell r="AR323">
            <v>23398</v>
          </cell>
          <cell r="AS323">
            <v>73174</v>
          </cell>
          <cell r="AT323">
            <v>27269</v>
          </cell>
          <cell r="AU323">
            <v>10243</v>
          </cell>
          <cell r="AV323">
            <v>110686</v>
          </cell>
          <cell r="BA323">
            <v>232322</v>
          </cell>
          <cell r="BC323">
            <v>2213255</v>
          </cell>
          <cell r="BD323">
            <v>2445577</v>
          </cell>
          <cell r="BF323">
            <v>1037</v>
          </cell>
          <cell r="BH323">
            <v>-7857</v>
          </cell>
          <cell r="BI323">
            <v>-6820</v>
          </cell>
          <cell r="BK323">
            <v>372997</v>
          </cell>
          <cell r="BM323">
            <v>2994</v>
          </cell>
          <cell r="CK323">
            <v>249006</v>
          </cell>
          <cell r="CP323">
            <v>372997</v>
          </cell>
          <cell r="CT323">
            <v>1884222</v>
          </cell>
          <cell r="CU323">
            <v>79413</v>
          </cell>
          <cell r="CV323">
            <v>-5301</v>
          </cell>
          <cell r="DA323">
            <v>2994</v>
          </cell>
          <cell r="DE323">
            <v>-5688</v>
          </cell>
          <cell r="DF323">
            <v>50</v>
          </cell>
          <cell r="DH323">
            <v>1804809</v>
          </cell>
          <cell r="DI323">
            <v>232322</v>
          </cell>
          <cell r="DJ323">
            <v>2037131</v>
          </cell>
          <cell r="DM323">
            <v>1037</v>
          </cell>
          <cell r="DN323">
            <v>-4701</v>
          </cell>
          <cell r="DP323">
            <v>6.76</v>
          </cell>
          <cell r="DQ323">
            <v>5.97</v>
          </cell>
          <cell r="DR323">
            <v>4.99</v>
          </cell>
          <cell r="DS323">
            <v>4.78</v>
          </cell>
          <cell r="DT323">
            <v>8.07</v>
          </cell>
          <cell r="DV323">
            <v>4.47</v>
          </cell>
          <cell r="DY323">
            <v>2.79</v>
          </cell>
          <cell r="DZ323">
            <v>2.7</v>
          </cell>
          <cell r="EA323">
            <v>2.8</v>
          </cell>
          <cell r="EB323">
            <v>2.78</v>
          </cell>
          <cell r="EC323">
            <v>4.59</v>
          </cell>
          <cell r="ED323">
            <v>4.2300000000000004</v>
          </cell>
          <cell r="EI323">
            <v>3.7</v>
          </cell>
          <cell r="EJ323">
            <v>5.96</v>
          </cell>
          <cell r="EK323">
            <v>4.74</v>
          </cell>
          <cell r="EL323">
            <v>4.41</v>
          </cell>
          <cell r="EM323">
            <v>2.13</v>
          </cell>
          <cell r="EN323" t="str">
            <v>n/a</v>
          </cell>
          <cell r="EO323" t="str">
            <v>n/a</v>
          </cell>
          <cell r="EP323">
            <v>4.0037000000000003</v>
          </cell>
          <cell r="EQ323">
            <v>2.1</v>
          </cell>
          <cell r="ER323">
            <v>5.25</v>
          </cell>
        </row>
        <row r="324">
          <cell r="B324">
            <v>45535</v>
          </cell>
          <cell r="C324">
            <v>5181.5244152239766</v>
          </cell>
          <cell r="D324">
            <v>99</v>
          </cell>
          <cell r="E324">
            <v>57</v>
          </cell>
          <cell r="F324">
            <v>3815</v>
          </cell>
          <cell r="G324">
            <v>-1366.5244152239766</v>
          </cell>
          <cell r="H324">
            <v>3971</v>
          </cell>
          <cell r="I324">
            <v>5181.5244152239766</v>
          </cell>
          <cell r="J324">
            <v>1178</v>
          </cell>
          <cell r="K324">
            <v>137</v>
          </cell>
          <cell r="L324">
            <v>20881</v>
          </cell>
          <cell r="M324">
            <v>15699.475584776024</v>
          </cell>
          <cell r="N324">
            <v>22196</v>
          </cell>
          <cell r="O324">
            <v>15667</v>
          </cell>
          <cell r="P324">
            <v>5827</v>
          </cell>
          <cell r="Q324">
            <v>702</v>
          </cell>
          <cell r="R324">
            <v>111168</v>
          </cell>
          <cell r="S324">
            <v>798183.8159280651</v>
          </cell>
          <cell r="T324">
            <v>113699</v>
          </cell>
          <cell r="U324">
            <v>55931</v>
          </cell>
          <cell r="V324">
            <v>1465217</v>
          </cell>
          <cell r="W324">
            <v>667033.1840719349</v>
          </cell>
          <cell r="X324">
            <v>1634847</v>
          </cell>
          <cell r="AC324">
            <v>4967</v>
          </cell>
          <cell r="AD324">
            <v>12234</v>
          </cell>
          <cell r="AE324">
            <v>1319</v>
          </cell>
          <cell r="AF324">
            <v>18520</v>
          </cell>
          <cell r="AO324">
            <v>15748</v>
          </cell>
          <cell r="AP324">
            <v>5596</v>
          </cell>
          <cell r="AQ324">
            <v>638</v>
          </cell>
          <cell r="AR324">
            <v>21981</v>
          </cell>
          <cell r="AS324">
            <v>66939</v>
          </cell>
          <cell r="AT324">
            <v>27422</v>
          </cell>
          <cell r="AU324">
            <v>9258</v>
          </cell>
          <cell r="AV324">
            <v>103619</v>
          </cell>
          <cell r="BA324">
            <v>233881</v>
          </cell>
          <cell r="BC324">
            <v>2231725</v>
          </cell>
          <cell r="BD324">
            <v>2465606</v>
          </cell>
          <cell r="BF324">
            <v>1559</v>
          </cell>
          <cell r="BH324">
            <v>18469</v>
          </cell>
          <cell r="BI324">
            <v>20028</v>
          </cell>
          <cell r="BK324">
            <v>376028</v>
          </cell>
          <cell r="BM324">
            <v>3032</v>
          </cell>
          <cell r="CK324">
            <v>252431</v>
          </cell>
          <cell r="CP324">
            <v>376028</v>
          </cell>
          <cell r="CT324">
            <v>1896445</v>
          </cell>
          <cell r="CU324">
            <v>79508</v>
          </cell>
          <cell r="CV324">
            <v>3425</v>
          </cell>
          <cell r="DA324">
            <v>3032</v>
          </cell>
          <cell r="DE324">
            <v>12228</v>
          </cell>
          <cell r="DF324">
            <v>100</v>
          </cell>
          <cell r="DH324">
            <v>1816937</v>
          </cell>
          <cell r="DI324">
            <v>233881</v>
          </cell>
          <cell r="DJ324">
            <v>2050818</v>
          </cell>
          <cell r="DM324">
            <v>1559</v>
          </cell>
          <cell r="DN324">
            <v>13687</v>
          </cell>
          <cell r="DP324">
            <v>6.54</v>
          </cell>
          <cell r="DQ324">
            <v>5.9</v>
          </cell>
          <cell r="DR324">
            <v>4.8</v>
          </cell>
          <cell r="DS324">
            <v>4.62</v>
          </cell>
          <cell r="DT324">
            <v>7.86</v>
          </cell>
          <cell r="DV324">
            <v>4.51</v>
          </cell>
          <cell r="DY324">
            <v>2.73</v>
          </cell>
          <cell r="DZ324">
            <v>2.66</v>
          </cell>
          <cell r="EA324">
            <v>2.9</v>
          </cell>
          <cell r="EB324">
            <v>2.88</v>
          </cell>
          <cell r="EC324">
            <v>4.62</v>
          </cell>
          <cell r="ED324">
            <v>4.21</v>
          </cell>
          <cell r="EI324">
            <v>3.7</v>
          </cell>
          <cell r="EJ324">
            <v>5.84</v>
          </cell>
          <cell r="EK324">
            <v>4.76</v>
          </cell>
          <cell r="EL324">
            <v>4.3600000000000003</v>
          </cell>
          <cell r="EM324">
            <v>2.13</v>
          </cell>
          <cell r="EN324" t="str">
            <v>n/a</v>
          </cell>
          <cell r="EO324" t="str">
            <v>n/a</v>
          </cell>
          <cell r="EP324">
            <v>4.0003000000000002</v>
          </cell>
          <cell r="EQ324">
            <v>1.7</v>
          </cell>
          <cell r="ER324">
            <v>5</v>
          </cell>
        </row>
        <row r="325">
          <cell r="B325">
            <v>45565</v>
          </cell>
          <cell r="C325">
            <v>4669.3522782083983</v>
          </cell>
          <cell r="D325">
            <v>-223</v>
          </cell>
          <cell r="E325">
            <v>57</v>
          </cell>
          <cell r="F325">
            <v>3185</v>
          </cell>
          <cell r="G325">
            <v>-1484.3522782083983</v>
          </cell>
          <cell r="H325">
            <v>3019</v>
          </cell>
          <cell r="I325">
            <v>4669.3522782083983</v>
          </cell>
          <cell r="J325">
            <v>1131</v>
          </cell>
          <cell r="K325">
            <v>137</v>
          </cell>
          <cell r="L325">
            <v>18817</v>
          </cell>
          <cell r="M325">
            <v>14147.647721791602</v>
          </cell>
          <cell r="N325">
            <v>20085</v>
          </cell>
          <cell r="O325">
            <v>13764</v>
          </cell>
          <cell r="P325">
            <v>5592</v>
          </cell>
          <cell r="Q325">
            <v>729</v>
          </cell>
          <cell r="R325">
            <v>103313</v>
          </cell>
          <cell r="S325">
            <v>802853.16820627346</v>
          </cell>
          <cell r="T325">
            <v>113366</v>
          </cell>
          <cell r="U325">
            <v>55988</v>
          </cell>
          <cell r="V325">
            <v>1468711</v>
          </cell>
          <cell r="W325">
            <v>665857.83179372654</v>
          </cell>
          <cell r="X325">
            <v>1638065</v>
          </cell>
          <cell r="AC325">
            <v>5073</v>
          </cell>
          <cell r="AD325">
            <v>10914</v>
          </cell>
          <cell r="AE325">
            <v>1285</v>
          </cell>
          <cell r="AF325">
            <v>17271</v>
          </cell>
          <cell r="AO325">
            <v>15289</v>
          </cell>
          <cell r="AP325">
            <v>6657</v>
          </cell>
          <cell r="AQ325">
            <v>694</v>
          </cell>
          <cell r="AR325">
            <v>22639</v>
          </cell>
          <cell r="AS325">
            <v>65048</v>
          </cell>
          <cell r="AT325">
            <v>31929</v>
          </cell>
          <cell r="AU325">
            <v>10155</v>
          </cell>
          <cell r="AV325">
            <v>107132</v>
          </cell>
          <cell r="BA325">
            <v>233950</v>
          </cell>
          <cell r="BC325">
            <v>2248098</v>
          </cell>
          <cell r="BD325">
            <v>2482048</v>
          </cell>
          <cell r="BF325">
            <v>69</v>
          </cell>
          <cell r="BH325">
            <v>16701</v>
          </cell>
          <cell r="BI325">
            <v>16770</v>
          </cell>
          <cell r="BK325">
            <v>379150</v>
          </cell>
          <cell r="BM325">
            <v>3122</v>
          </cell>
          <cell r="CK325">
            <v>252745</v>
          </cell>
          <cell r="CP325">
            <v>379150</v>
          </cell>
          <cell r="CT325">
            <v>1905191</v>
          </cell>
          <cell r="CU325">
            <v>79577</v>
          </cell>
          <cell r="CV325">
            <v>301</v>
          </cell>
          <cell r="DA325">
            <v>3122</v>
          </cell>
          <cell r="DE325">
            <v>9081</v>
          </cell>
          <cell r="DF325">
            <v>75</v>
          </cell>
          <cell r="DH325">
            <v>1825614</v>
          </cell>
          <cell r="DI325">
            <v>233950</v>
          </cell>
          <cell r="DJ325">
            <v>2059564</v>
          </cell>
          <cell r="DM325">
            <v>69</v>
          </cell>
          <cell r="DN325">
            <v>9075</v>
          </cell>
          <cell r="DP325">
            <v>6.51</v>
          </cell>
          <cell r="DQ325">
            <v>5.76</v>
          </cell>
          <cell r="DR325">
            <v>4.58</v>
          </cell>
          <cell r="DS325">
            <v>4.43</v>
          </cell>
          <cell r="DT325">
            <v>7.7</v>
          </cell>
          <cell r="DV325">
            <v>4.3</v>
          </cell>
          <cell r="DY325">
            <v>2.66</v>
          </cell>
          <cell r="DZ325">
            <v>2.6</v>
          </cell>
          <cell r="EA325">
            <v>2.52</v>
          </cell>
          <cell r="EB325">
            <v>2.5</v>
          </cell>
          <cell r="EC325">
            <v>4.43</v>
          </cell>
          <cell r="ED325">
            <v>4.01</v>
          </cell>
          <cell r="EI325">
            <v>3.7</v>
          </cell>
          <cell r="EJ325">
            <v>5.73</v>
          </cell>
          <cell r="EK325">
            <v>4.6900000000000004</v>
          </cell>
          <cell r="EL325">
            <v>4.3</v>
          </cell>
          <cell r="EM325">
            <v>2.12</v>
          </cell>
          <cell r="EN325" t="str">
            <v>n/a</v>
          </cell>
          <cell r="EO325" t="str">
            <v>n/a</v>
          </cell>
          <cell r="EP325">
            <v>4.0204000000000004</v>
          </cell>
          <cell r="EQ325">
            <v>3.3</v>
          </cell>
          <cell r="ER325">
            <v>5</v>
          </cell>
        </row>
        <row r="326">
          <cell r="B326">
            <v>45596</v>
          </cell>
          <cell r="C326">
            <v>5657.2191762021084</v>
          </cell>
          <cell r="D326">
            <v>337</v>
          </cell>
          <cell r="E326">
            <v>57</v>
          </cell>
          <cell r="F326">
            <v>4284</v>
          </cell>
          <cell r="G326">
            <v>-1373.2191762021084</v>
          </cell>
          <cell r="H326">
            <v>4678</v>
          </cell>
          <cell r="I326">
            <v>5657.2191762021084</v>
          </cell>
          <cell r="J326">
            <v>1462</v>
          </cell>
          <cell r="K326">
            <v>137</v>
          </cell>
          <cell r="L326">
            <v>22798</v>
          </cell>
          <cell r="M326">
            <v>17140.78082379789</v>
          </cell>
          <cell r="N326">
            <v>24397</v>
          </cell>
          <cell r="O326">
            <v>16672</v>
          </cell>
          <cell r="P326">
            <v>6875</v>
          </cell>
          <cell r="Q326">
            <v>850</v>
          </cell>
          <cell r="R326">
            <v>124301</v>
          </cell>
          <cell r="S326">
            <v>808510.38738247554</v>
          </cell>
          <cell r="T326">
            <v>113443</v>
          </cell>
          <cell r="U326">
            <v>56045</v>
          </cell>
          <cell r="V326">
            <v>1472332</v>
          </cell>
          <cell r="W326">
            <v>663821.61261752446</v>
          </cell>
          <cell r="X326">
            <v>1641820</v>
          </cell>
          <cell r="AC326">
            <v>5182</v>
          </cell>
          <cell r="AD326">
            <v>13031</v>
          </cell>
          <cell r="AE326">
            <v>1521</v>
          </cell>
          <cell r="AF326">
            <v>19734</v>
          </cell>
          <cell r="AO326">
            <v>17565</v>
          </cell>
          <cell r="AP326">
            <v>8198</v>
          </cell>
          <cell r="AQ326">
            <v>736</v>
          </cell>
          <cell r="AR326">
            <v>26499</v>
          </cell>
          <cell r="AS326">
            <v>72750</v>
          </cell>
          <cell r="AT326">
            <v>38286</v>
          </cell>
          <cell r="AU326">
            <v>10942</v>
          </cell>
          <cell r="AV326">
            <v>121978</v>
          </cell>
          <cell r="BA326">
            <v>236072</v>
          </cell>
          <cell r="BC326">
            <v>2269241</v>
          </cell>
          <cell r="BD326">
            <v>2505313</v>
          </cell>
          <cell r="BF326">
            <v>2122</v>
          </cell>
          <cell r="BH326">
            <v>21142</v>
          </cell>
          <cell r="BI326">
            <v>23264</v>
          </cell>
          <cell r="BK326">
            <v>381712</v>
          </cell>
          <cell r="BM326">
            <v>2561</v>
          </cell>
          <cell r="CK326">
            <v>254913</v>
          </cell>
          <cell r="CP326">
            <v>381712</v>
          </cell>
          <cell r="CT326">
            <v>1926344</v>
          </cell>
          <cell r="CU326">
            <v>79498</v>
          </cell>
          <cell r="CV326">
            <v>2169</v>
          </cell>
          <cell r="DA326">
            <v>2561</v>
          </cell>
          <cell r="DE326">
            <v>21160</v>
          </cell>
          <cell r="DF326">
            <v>-73</v>
          </cell>
          <cell r="DH326">
            <v>1846846</v>
          </cell>
          <cell r="DI326">
            <v>236072</v>
          </cell>
          <cell r="DJ326">
            <v>2082918</v>
          </cell>
          <cell r="DM326">
            <v>2122</v>
          </cell>
          <cell r="DN326">
            <v>23355</v>
          </cell>
          <cell r="DP326">
            <v>6.6</v>
          </cell>
          <cell r="DQ326">
            <v>5.61</v>
          </cell>
          <cell r="DR326">
            <v>4.4000000000000004</v>
          </cell>
          <cell r="DS326">
            <v>4.28</v>
          </cell>
          <cell r="DT326">
            <v>7.68</v>
          </cell>
          <cell r="DV326">
            <v>4.1399999999999997</v>
          </cell>
          <cell r="DY326">
            <v>2.65</v>
          </cell>
          <cell r="DZ326">
            <v>2.59</v>
          </cell>
          <cell r="EA326">
            <v>2.58</v>
          </cell>
          <cell r="EB326">
            <v>2.56</v>
          </cell>
          <cell r="EC326">
            <v>4.21</v>
          </cell>
          <cell r="ED326">
            <v>3.83</v>
          </cell>
          <cell r="EI326">
            <v>3.6</v>
          </cell>
          <cell r="EJ326">
            <v>5.72</v>
          </cell>
          <cell r="EK326">
            <v>4.54</v>
          </cell>
          <cell r="EL326">
            <v>4.16</v>
          </cell>
          <cell r="EM326">
            <v>2.11</v>
          </cell>
          <cell r="EN326" t="str">
            <v>n/a</v>
          </cell>
          <cell r="EO326" t="str">
            <v>n/a</v>
          </cell>
          <cell r="EP326">
            <v>4.4101999999999997</v>
          </cell>
          <cell r="EQ326">
            <v>3</v>
          </cell>
          <cell r="ER326">
            <v>5</v>
          </cell>
        </row>
        <row r="327">
          <cell r="B327">
            <v>45626</v>
          </cell>
          <cell r="C327">
            <v>5146.7840570930748</v>
          </cell>
          <cell r="D327">
            <v>258</v>
          </cell>
          <cell r="E327">
            <v>57</v>
          </cell>
          <cell r="F327">
            <v>2754</v>
          </cell>
          <cell r="G327">
            <v>-2392.7840570930748</v>
          </cell>
          <cell r="H327">
            <v>3069</v>
          </cell>
          <cell r="I327">
            <v>5146.7840570930748</v>
          </cell>
          <cell r="J327">
            <v>1463</v>
          </cell>
          <cell r="K327">
            <v>137</v>
          </cell>
          <cell r="L327">
            <v>20741</v>
          </cell>
          <cell r="M327">
            <v>15594.215942906925</v>
          </cell>
          <cell r="N327">
            <v>22341</v>
          </cell>
          <cell r="O327">
            <v>14745</v>
          </cell>
          <cell r="P327">
            <v>6863</v>
          </cell>
          <cell r="Q327">
            <v>733</v>
          </cell>
          <cell r="R327">
            <v>109151</v>
          </cell>
          <cell r="S327">
            <v>813657.17143956863</v>
          </cell>
          <cell r="T327">
            <v>113503</v>
          </cell>
          <cell r="U327">
            <v>56102</v>
          </cell>
          <cell r="V327">
            <v>1475384</v>
          </cell>
          <cell r="W327">
            <v>661726.82856043137</v>
          </cell>
          <cell r="X327">
            <v>1644989</v>
          </cell>
          <cell r="AC327">
            <v>5098</v>
          </cell>
          <cell r="AD327">
            <v>12809</v>
          </cell>
          <cell r="AE327">
            <v>1430</v>
          </cell>
          <cell r="AF327">
            <v>19338</v>
          </cell>
          <cell r="AO327">
            <v>15719</v>
          </cell>
          <cell r="AP327">
            <v>7278</v>
          </cell>
          <cell r="AQ327">
            <v>605</v>
          </cell>
          <cell r="AR327">
            <v>23602</v>
          </cell>
          <cell r="AS327">
            <v>63654</v>
          </cell>
          <cell r="AT327">
            <v>33759</v>
          </cell>
          <cell r="AU327">
            <v>9540</v>
          </cell>
          <cell r="AV327">
            <v>106953</v>
          </cell>
          <cell r="BA327">
            <v>238204</v>
          </cell>
          <cell r="BC327">
            <v>2279573</v>
          </cell>
          <cell r="BD327">
            <v>2517777</v>
          </cell>
          <cell r="BF327">
            <v>2131</v>
          </cell>
          <cell r="BH327">
            <v>10403</v>
          </cell>
          <cell r="BI327">
            <v>12534</v>
          </cell>
          <cell r="BK327">
            <v>383792</v>
          </cell>
          <cell r="BM327">
            <v>2069</v>
          </cell>
          <cell r="CK327">
            <v>303991</v>
          </cell>
          <cell r="CP327">
            <v>383792</v>
          </cell>
          <cell r="CT327">
            <v>1936482</v>
          </cell>
          <cell r="CU327">
            <v>79917</v>
          </cell>
          <cell r="CV327">
            <v>4130</v>
          </cell>
          <cell r="DA327">
            <v>2069</v>
          </cell>
          <cell r="DE327">
            <v>10209</v>
          </cell>
          <cell r="DF327">
            <v>419</v>
          </cell>
          <cell r="DH327">
            <v>1856565</v>
          </cell>
          <cell r="DI327">
            <v>238204</v>
          </cell>
          <cell r="DJ327">
            <v>2094769</v>
          </cell>
          <cell r="DM327">
            <v>2131</v>
          </cell>
          <cell r="DN327">
            <v>11921</v>
          </cell>
          <cell r="DP327">
            <v>6.53</v>
          </cell>
          <cell r="DQ327">
            <v>5.69</v>
          </cell>
          <cell r="DR327">
            <v>4.53</v>
          </cell>
          <cell r="DS327">
            <v>4.4400000000000004</v>
          </cell>
          <cell r="DT327">
            <v>7.56</v>
          </cell>
          <cell r="DV327">
            <v>4.0199999999999996</v>
          </cell>
          <cell r="DY327">
            <v>2.67</v>
          </cell>
          <cell r="DZ327">
            <v>2.61</v>
          </cell>
          <cell r="EA327">
            <v>2.11</v>
          </cell>
          <cell r="EB327">
            <v>2.1</v>
          </cell>
          <cell r="EC327">
            <v>4.08</v>
          </cell>
          <cell r="ED327">
            <v>3.65</v>
          </cell>
          <cell r="EI327">
            <v>3.6</v>
          </cell>
          <cell r="EJ327">
            <v>5.62</v>
          </cell>
          <cell r="EK327">
            <v>4.43</v>
          </cell>
          <cell r="EL327">
            <v>4.01</v>
          </cell>
          <cell r="EM327">
            <v>2.21</v>
          </cell>
          <cell r="EN327" t="str">
            <v>n/a</v>
          </cell>
          <cell r="EO327" t="str">
            <v>n/a</v>
          </cell>
          <cell r="EP327">
            <v>4.2484000000000002</v>
          </cell>
          <cell r="EQ327">
            <v>3</v>
          </cell>
          <cell r="ER327">
            <v>4.75</v>
          </cell>
        </row>
        <row r="328">
          <cell r="B328">
            <v>45657</v>
          </cell>
          <cell r="C328">
            <v>4743.7959027746165</v>
          </cell>
          <cell r="D328">
            <v>216</v>
          </cell>
          <cell r="E328">
            <v>57</v>
          </cell>
          <cell r="F328">
            <v>2128</v>
          </cell>
          <cell r="G328">
            <v>-2615.7959027746165</v>
          </cell>
          <cell r="H328">
            <v>2401</v>
          </cell>
          <cell r="I328">
            <v>4743.7959027746165</v>
          </cell>
          <cell r="J328">
            <v>1348</v>
          </cell>
          <cell r="K328">
            <v>137</v>
          </cell>
          <cell r="L328">
            <v>19117</v>
          </cell>
          <cell r="M328">
            <v>14373.204097225384</v>
          </cell>
          <cell r="N328">
            <v>20602</v>
          </cell>
          <cell r="O328">
            <v>14184</v>
          </cell>
          <cell r="P328">
            <v>5731</v>
          </cell>
          <cell r="Q328">
            <v>687</v>
          </cell>
          <cell r="R328">
            <v>102509</v>
          </cell>
          <cell r="S328">
            <v>818400.9673423433</v>
          </cell>
          <cell r="T328">
            <v>115093</v>
          </cell>
          <cell r="U328">
            <v>56159</v>
          </cell>
          <cell r="V328">
            <v>1473894</v>
          </cell>
          <cell r="W328">
            <v>655493.0326576567</v>
          </cell>
          <cell r="X328">
            <v>1645146</v>
          </cell>
          <cell r="AC328">
            <v>5224</v>
          </cell>
          <cell r="AD328">
            <v>12111</v>
          </cell>
          <cell r="AE328">
            <v>1317</v>
          </cell>
          <cell r="AF328">
            <v>18652</v>
          </cell>
          <cell r="AO328">
            <v>11703</v>
          </cell>
          <cell r="AP328">
            <v>5290</v>
          </cell>
          <cell r="AQ328">
            <v>506</v>
          </cell>
          <cell r="AR328">
            <v>17499</v>
          </cell>
          <cell r="AS328">
            <v>47416</v>
          </cell>
          <cell r="AT328">
            <v>24880</v>
          </cell>
          <cell r="AU328">
            <v>7503</v>
          </cell>
          <cell r="AV328">
            <v>79799</v>
          </cell>
          <cell r="BA328">
            <v>239432</v>
          </cell>
          <cell r="BC328">
            <v>2285809</v>
          </cell>
          <cell r="BD328">
            <v>2525241</v>
          </cell>
          <cell r="BF328">
            <v>1228</v>
          </cell>
          <cell r="BH328">
            <v>6490</v>
          </cell>
          <cell r="BI328">
            <v>7718</v>
          </cell>
          <cell r="BK328">
            <v>384924</v>
          </cell>
          <cell r="BM328">
            <v>1131</v>
          </cell>
          <cell r="CK328">
            <v>298942</v>
          </cell>
          <cell r="CP328">
            <v>384924</v>
          </cell>
          <cell r="CT328">
            <v>1939984</v>
          </cell>
          <cell r="CU328">
            <v>80992</v>
          </cell>
          <cell r="CV328">
            <v>-4853</v>
          </cell>
          <cell r="DA328">
            <v>1131</v>
          </cell>
          <cell r="DE328">
            <v>2093</v>
          </cell>
          <cell r="DF328">
            <v>1081</v>
          </cell>
          <cell r="DH328">
            <v>1858992</v>
          </cell>
          <cell r="DI328">
            <v>239432</v>
          </cell>
          <cell r="DJ328">
            <v>2098424</v>
          </cell>
          <cell r="DM328">
            <v>1228</v>
          </cell>
          <cell r="DN328">
            <v>2240</v>
          </cell>
          <cell r="DP328">
            <v>6.35</v>
          </cell>
          <cell r="DQ328">
            <v>5.7</v>
          </cell>
          <cell r="DR328">
            <v>4.5999999999999996</v>
          </cell>
          <cell r="DS328">
            <v>4.4800000000000004</v>
          </cell>
          <cell r="DT328">
            <v>7.47</v>
          </cell>
          <cell r="DV328">
            <v>4.04</v>
          </cell>
          <cell r="DY328">
            <v>2.59</v>
          </cell>
          <cell r="DZ328">
            <v>2.5</v>
          </cell>
          <cell r="EA328">
            <v>1.84</v>
          </cell>
          <cell r="EB328">
            <v>1.83</v>
          </cell>
          <cell r="EC328">
            <v>4.07</v>
          </cell>
          <cell r="ED328">
            <v>3.8</v>
          </cell>
          <cell r="EI328">
            <v>3.5</v>
          </cell>
          <cell r="EJ328">
            <v>5.49</v>
          </cell>
          <cell r="EK328">
            <v>4.41</v>
          </cell>
          <cell r="EL328">
            <v>3.96</v>
          </cell>
          <cell r="EM328">
            <v>2.16</v>
          </cell>
          <cell r="EN328" t="str">
            <v>n/a</v>
          </cell>
          <cell r="EO328" t="str">
            <v>n/a</v>
          </cell>
          <cell r="EP328">
            <v>4.5172999999999996</v>
          </cell>
          <cell r="EQ328">
            <v>2.4</v>
          </cell>
          <cell r="ER328">
            <v>4.75</v>
          </cell>
        </row>
        <row r="329">
          <cell r="B329">
            <v>45688</v>
          </cell>
          <cell r="C329">
            <v>4853.2280308869558</v>
          </cell>
          <cell r="D329">
            <v>532</v>
          </cell>
          <cell r="E329">
            <v>57</v>
          </cell>
          <cell r="F329">
            <v>3700</v>
          </cell>
          <cell r="G329">
            <v>-1153.2280308869558</v>
          </cell>
          <cell r="H329">
            <v>4289</v>
          </cell>
          <cell r="I329">
            <v>4853.2280308869558</v>
          </cell>
          <cell r="J329">
            <v>1417</v>
          </cell>
          <cell r="K329">
            <v>137</v>
          </cell>
          <cell r="L329">
            <v>19558</v>
          </cell>
          <cell r="M329">
            <v>14704.771969113044</v>
          </cell>
          <cell r="N329">
            <v>21112</v>
          </cell>
          <cell r="O329">
            <v>13127</v>
          </cell>
          <cell r="P329">
            <v>7251</v>
          </cell>
          <cell r="Q329">
            <v>734</v>
          </cell>
          <cell r="R329">
            <v>102927</v>
          </cell>
          <cell r="S329">
            <v>823254.19537323026</v>
          </cell>
          <cell r="T329">
            <v>115057</v>
          </cell>
          <cell r="U329">
            <v>56216</v>
          </cell>
          <cell r="V329">
            <v>1477830</v>
          </cell>
          <cell r="W329">
            <v>654575.80462676974</v>
          </cell>
          <cell r="X329">
            <v>1649103</v>
          </cell>
          <cell r="AC329">
            <v>5446</v>
          </cell>
          <cell r="AD329">
            <v>9989</v>
          </cell>
          <cell r="AE329">
            <v>1519</v>
          </cell>
          <cell r="AF329">
            <v>16954</v>
          </cell>
          <cell r="AO329">
            <v>12426</v>
          </cell>
          <cell r="AP329">
            <v>6404</v>
          </cell>
          <cell r="AQ329">
            <v>619</v>
          </cell>
          <cell r="AR329">
            <v>19449</v>
          </cell>
          <cell r="AS329">
            <v>51371</v>
          </cell>
          <cell r="AT329">
            <v>30037</v>
          </cell>
          <cell r="AU329">
            <v>9835</v>
          </cell>
          <cell r="AV329">
            <v>91243</v>
          </cell>
          <cell r="BA329">
            <v>239502</v>
          </cell>
          <cell r="BC329">
            <v>2281094</v>
          </cell>
          <cell r="BD329">
            <v>2520596</v>
          </cell>
          <cell r="BF329">
            <v>70</v>
          </cell>
          <cell r="BH329">
            <v>-5532</v>
          </cell>
          <cell r="BI329">
            <v>-5462</v>
          </cell>
          <cell r="BK329">
            <v>386516</v>
          </cell>
          <cell r="BM329">
            <v>1463</v>
          </cell>
          <cell r="CK329">
            <v>298858</v>
          </cell>
          <cell r="CP329">
            <v>386516</v>
          </cell>
          <cell r="CT329">
            <v>1937925</v>
          </cell>
          <cell r="CU329">
            <v>79935</v>
          </cell>
          <cell r="CV329">
            <v>1326</v>
          </cell>
          <cell r="DA329">
            <v>1463</v>
          </cell>
          <cell r="DE329">
            <v>-2761</v>
          </cell>
          <cell r="DF329">
            <v>-1051</v>
          </cell>
          <cell r="DH329">
            <v>1857990</v>
          </cell>
          <cell r="DI329">
            <v>239502</v>
          </cell>
          <cell r="DJ329">
            <v>2097492</v>
          </cell>
          <cell r="DM329">
            <v>70</v>
          </cell>
          <cell r="DN329">
            <v>-1640</v>
          </cell>
          <cell r="DP329">
            <v>6.49</v>
          </cell>
          <cell r="DQ329">
            <v>5.69</v>
          </cell>
          <cell r="DR329">
            <v>4.6399999999999997</v>
          </cell>
          <cell r="DS329">
            <v>4.51</v>
          </cell>
          <cell r="DT329">
            <v>7.46</v>
          </cell>
          <cell r="DV329">
            <v>4.04</v>
          </cell>
          <cell r="DY329">
            <v>2.62</v>
          </cell>
          <cell r="DZ329">
            <v>2.5099999999999998</v>
          </cell>
          <cell r="EA329">
            <v>1.85</v>
          </cell>
          <cell r="EB329">
            <v>1.84</v>
          </cell>
          <cell r="EC329">
            <v>4</v>
          </cell>
          <cell r="ED329">
            <v>3.85</v>
          </cell>
          <cell r="EI329">
            <v>3.5</v>
          </cell>
          <cell r="EJ329">
            <v>5.41</v>
          </cell>
          <cell r="EK329">
            <v>4.4400000000000004</v>
          </cell>
          <cell r="EL329">
            <v>3.91</v>
          </cell>
          <cell r="EM329">
            <v>2.1</v>
          </cell>
          <cell r="EN329" t="str">
            <v>n/a</v>
          </cell>
          <cell r="EO329" t="str">
            <v>n/a</v>
          </cell>
          <cell r="EP329">
            <v>4.5072000000000001</v>
          </cell>
          <cell r="EQ329">
            <v>4.2</v>
          </cell>
          <cell r="ER329">
            <v>4.75</v>
          </cell>
        </row>
        <row r="330">
          <cell r="B330">
            <v>45716</v>
          </cell>
          <cell r="C330">
            <v>4873.8241003502771</v>
          </cell>
          <cell r="D330">
            <v>-491</v>
          </cell>
          <cell r="E330">
            <v>57</v>
          </cell>
          <cell r="F330">
            <v>1737</v>
          </cell>
          <cell r="G330">
            <v>-3136.8241003502771</v>
          </cell>
          <cell r="H330">
            <v>1302</v>
          </cell>
          <cell r="I330">
            <v>4873.8241003502771</v>
          </cell>
          <cell r="J330">
            <v>1233</v>
          </cell>
          <cell r="K330">
            <v>137</v>
          </cell>
          <cell r="L330">
            <v>19641</v>
          </cell>
          <cell r="M330">
            <v>14767.175899649723</v>
          </cell>
          <cell r="N330">
            <v>21012</v>
          </cell>
          <cell r="O330">
            <v>14050</v>
          </cell>
          <cell r="P330">
            <v>6152</v>
          </cell>
          <cell r="Q330">
            <v>810</v>
          </cell>
          <cell r="R330">
            <v>101944</v>
          </cell>
          <cell r="S330">
            <v>828128.01947358053</v>
          </cell>
          <cell r="T330">
            <v>114109</v>
          </cell>
          <cell r="U330">
            <v>56273</v>
          </cell>
          <cell r="V330">
            <v>1479998</v>
          </cell>
          <cell r="W330">
            <v>651869.98052641947</v>
          </cell>
          <cell r="X330">
            <v>1650380</v>
          </cell>
          <cell r="AC330">
            <v>5222</v>
          </cell>
          <cell r="AD330">
            <v>12570</v>
          </cell>
          <cell r="AE330">
            <v>1382</v>
          </cell>
          <cell r="AF330">
            <v>19174</v>
          </cell>
          <cell r="AO330">
            <v>14939</v>
          </cell>
          <cell r="AP330">
            <v>6785</v>
          </cell>
          <cell r="AQ330">
            <v>667</v>
          </cell>
          <cell r="AR330">
            <v>22391</v>
          </cell>
          <cell r="AS330">
            <v>60913</v>
          </cell>
          <cell r="AT330">
            <v>32046</v>
          </cell>
          <cell r="AU330">
            <v>10460</v>
          </cell>
          <cell r="AV330">
            <v>103419</v>
          </cell>
          <cell r="BA330">
            <v>239821</v>
          </cell>
          <cell r="BC330">
            <v>2282912</v>
          </cell>
          <cell r="BD330">
            <v>2522733</v>
          </cell>
          <cell r="BF330">
            <v>319</v>
          </cell>
          <cell r="BH330">
            <v>397</v>
          </cell>
          <cell r="BI330">
            <v>716</v>
          </cell>
          <cell r="BK330">
            <v>388955</v>
          </cell>
          <cell r="BM330">
            <v>2438</v>
          </cell>
          <cell r="CK330">
            <v>301665</v>
          </cell>
          <cell r="CP330">
            <v>388955</v>
          </cell>
          <cell r="CT330">
            <v>1946676</v>
          </cell>
          <cell r="CU330">
            <v>80016</v>
          </cell>
          <cell r="CV330">
            <v>2904</v>
          </cell>
          <cell r="DA330">
            <v>2438</v>
          </cell>
          <cell r="DE330">
            <v>7478</v>
          </cell>
          <cell r="DF330">
            <v>87</v>
          </cell>
          <cell r="DH330">
            <v>1866660</v>
          </cell>
          <cell r="DI330">
            <v>239821</v>
          </cell>
          <cell r="DJ330">
            <v>2106481</v>
          </cell>
          <cell r="DM330">
            <v>319</v>
          </cell>
          <cell r="DN330">
            <v>7710</v>
          </cell>
          <cell r="DP330">
            <v>6.49</v>
          </cell>
          <cell r="DQ330">
            <v>5.64</v>
          </cell>
          <cell r="DR330">
            <v>4.66</v>
          </cell>
          <cell r="DS330">
            <v>4.4800000000000004</v>
          </cell>
          <cell r="DT330">
            <v>7.33</v>
          </cell>
          <cell r="DV330">
            <v>4.07</v>
          </cell>
          <cell r="DY330">
            <v>2.57</v>
          </cell>
          <cell r="DZ330">
            <v>2.4700000000000002</v>
          </cell>
          <cell r="EA330">
            <v>1.82</v>
          </cell>
          <cell r="EB330">
            <v>1.81</v>
          </cell>
          <cell r="EC330">
            <v>3.99</v>
          </cell>
          <cell r="ED330">
            <v>3.92</v>
          </cell>
          <cell r="EI330">
            <v>3.5</v>
          </cell>
          <cell r="EJ330">
            <v>5.38</v>
          </cell>
          <cell r="EK330">
            <v>4.47</v>
          </cell>
          <cell r="EL330">
            <v>3.92</v>
          </cell>
          <cell r="EM330">
            <v>2.08</v>
          </cell>
          <cell r="EN330" t="str">
            <v>n/a</v>
          </cell>
          <cell r="EO330" t="str">
            <v>n/a</v>
          </cell>
          <cell r="EP330">
            <v>4.5004</v>
          </cell>
          <cell r="EQ330">
            <v>3.9</v>
          </cell>
          <cell r="ER330">
            <v>4.5</v>
          </cell>
        </row>
        <row r="332">
          <cell r="B332" t="str">
            <v>2025 YTD</v>
          </cell>
          <cell r="C332">
            <v>4853.2280308869558</v>
          </cell>
          <cell r="D332">
            <v>532</v>
          </cell>
          <cell r="E332">
            <v>57</v>
          </cell>
          <cell r="F332">
            <v>3700</v>
          </cell>
          <cell r="G332">
            <v>-1153.2280308869558</v>
          </cell>
          <cell r="H332">
            <v>4289</v>
          </cell>
          <cell r="I332">
            <v>4853.2280308869558</v>
          </cell>
          <cell r="J332">
            <v>1417</v>
          </cell>
          <cell r="K332">
            <v>137</v>
          </cell>
          <cell r="L332">
            <v>19558</v>
          </cell>
          <cell r="M332">
            <v>14704.771969113044</v>
          </cell>
          <cell r="N332">
            <v>21112</v>
          </cell>
          <cell r="O332">
            <v>13127</v>
          </cell>
          <cell r="P332">
            <v>7251</v>
          </cell>
          <cell r="Q332">
            <v>734</v>
          </cell>
          <cell r="R332">
            <v>102927</v>
          </cell>
          <cell r="S332">
            <v>823254.19537323026</v>
          </cell>
          <cell r="T332">
            <v>115057</v>
          </cell>
          <cell r="U332">
            <v>56216</v>
          </cell>
          <cell r="V332">
            <v>1477830</v>
          </cell>
          <cell r="W332">
            <v>654575.80462676974</v>
          </cell>
          <cell r="X332">
            <v>1649103</v>
          </cell>
          <cell r="Y332">
            <v>0</v>
          </cell>
          <cell r="Z332">
            <v>0</v>
          </cell>
          <cell r="AA332">
            <v>0</v>
          </cell>
          <cell r="AB332">
            <v>0</v>
          </cell>
          <cell r="AC332">
            <v>5446</v>
          </cell>
          <cell r="AD332">
            <v>9989</v>
          </cell>
          <cell r="AE332">
            <v>1519</v>
          </cell>
          <cell r="AF332">
            <v>16954</v>
          </cell>
          <cell r="AG332">
            <v>0</v>
          </cell>
          <cell r="AH332">
            <v>0</v>
          </cell>
          <cell r="AI332">
            <v>0</v>
          </cell>
          <cell r="AJ332">
            <v>0</v>
          </cell>
          <cell r="AK332">
            <v>0</v>
          </cell>
          <cell r="AL332">
            <v>0</v>
          </cell>
          <cell r="AM332">
            <v>0</v>
          </cell>
          <cell r="AN332">
            <v>0</v>
          </cell>
          <cell r="AO332">
            <v>12426</v>
          </cell>
          <cell r="AP332">
            <v>6404</v>
          </cell>
          <cell r="AQ332">
            <v>619</v>
          </cell>
          <cell r="AR332">
            <v>19449</v>
          </cell>
          <cell r="AS332">
            <v>51371</v>
          </cell>
          <cell r="AT332">
            <v>30037</v>
          </cell>
          <cell r="AU332">
            <v>9835</v>
          </cell>
          <cell r="AV332">
            <v>91243</v>
          </cell>
          <cell r="AW332">
            <v>0</v>
          </cell>
          <cell r="AX332">
            <v>0</v>
          </cell>
          <cell r="AY332">
            <v>0</v>
          </cell>
          <cell r="AZ332">
            <v>0</v>
          </cell>
          <cell r="BA332">
            <v>239502</v>
          </cell>
          <cell r="BB332">
            <v>0</v>
          </cell>
          <cell r="BC332">
            <v>2281094</v>
          </cell>
          <cell r="BD332">
            <v>2520596</v>
          </cell>
          <cell r="BE332">
            <v>0</v>
          </cell>
          <cell r="BF332">
            <v>70</v>
          </cell>
          <cell r="BG332">
            <v>0</v>
          </cell>
          <cell r="BH332">
            <v>-5532</v>
          </cell>
          <cell r="BI332">
            <v>-5462</v>
          </cell>
          <cell r="BJ332">
            <v>0</v>
          </cell>
          <cell r="BK332">
            <v>386516</v>
          </cell>
          <cell r="BL332">
            <v>0</v>
          </cell>
          <cell r="BM332">
            <v>1463</v>
          </cell>
          <cell r="BN332">
            <v>0</v>
          </cell>
          <cell r="BO332">
            <v>0</v>
          </cell>
          <cell r="BP332">
            <v>0</v>
          </cell>
          <cell r="BQ332">
            <v>0</v>
          </cell>
          <cell r="BR332">
            <v>0</v>
          </cell>
          <cell r="BS332">
            <v>0</v>
          </cell>
          <cell r="BT332">
            <v>0</v>
          </cell>
          <cell r="BU332">
            <v>0</v>
          </cell>
          <cell r="BV332">
            <v>0</v>
          </cell>
          <cell r="BW332">
            <v>0</v>
          </cell>
          <cell r="BX332">
            <v>0</v>
          </cell>
          <cell r="BY332">
            <v>0</v>
          </cell>
          <cell r="BZ332">
            <v>0</v>
          </cell>
          <cell r="CA332">
            <v>0</v>
          </cell>
          <cell r="CB332">
            <v>0</v>
          </cell>
          <cell r="CC332">
            <v>0</v>
          </cell>
          <cell r="CD332">
            <v>0</v>
          </cell>
          <cell r="CE332">
            <v>0</v>
          </cell>
          <cell r="CF332">
            <v>0</v>
          </cell>
          <cell r="CG332">
            <v>0</v>
          </cell>
          <cell r="CH332">
            <v>0</v>
          </cell>
          <cell r="CI332">
            <v>0</v>
          </cell>
          <cell r="CJ332">
            <v>0</v>
          </cell>
          <cell r="CK332">
            <v>298858</v>
          </cell>
          <cell r="CL332">
            <v>0</v>
          </cell>
          <cell r="CM332">
            <v>0</v>
          </cell>
          <cell r="CN332">
            <v>0</v>
          </cell>
          <cell r="CO332">
            <v>0</v>
          </cell>
          <cell r="CP332">
            <v>386516</v>
          </cell>
          <cell r="CQ332">
            <v>0</v>
          </cell>
          <cell r="CR332">
            <v>0</v>
          </cell>
          <cell r="CS332">
            <v>0</v>
          </cell>
          <cell r="CT332">
            <v>1937925</v>
          </cell>
          <cell r="CU332">
            <v>79935</v>
          </cell>
          <cell r="CV332">
            <v>1326</v>
          </cell>
          <cell r="CW332">
            <v>0</v>
          </cell>
          <cell r="CX332">
            <v>0</v>
          </cell>
          <cell r="CY332">
            <v>0</v>
          </cell>
          <cell r="CZ332">
            <v>0</v>
          </cell>
          <cell r="DA332">
            <v>1463</v>
          </cell>
          <cell r="DB332">
            <v>0</v>
          </cell>
          <cell r="DC332">
            <v>0</v>
          </cell>
          <cell r="DD332">
            <v>0</v>
          </cell>
          <cell r="DE332">
            <v>-2761</v>
          </cell>
          <cell r="DF332">
            <v>-1051</v>
          </cell>
          <cell r="DG332">
            <v>0</v>
          </cell>
          <cell r="DH332">
            <v>1857990</v>
          </cell>
          <cell r="DI332">
            <v>239502</v>
          </cell>
          <cell r="DJ332">
            <v>2097492</v>
          </cell>
          <cell r="DK332">
            <v>0</v>
          </cell>
          <cell r="DL332">
            <v>0</v>
          </cell>
          <cell r="DM332">
            <v>70</v>
          </cell>
          <cell r="DN332">
            <v>-1640</v>
          </cell>
          <cell r="DO332">
            <v>0</v>
          </cell>
          <cell r="DP332">
            <v>6.49</v>
          </cell>
          <cell r="DQ332">
            <v>5.69</v>
          </cell>
          <cell r="DR332">
            <v>4.6399999999999997</v>
          </cell>
          <cell r="DS332">
            <v>4.51</v>
          </cell>
          <cell r="DT332">
            <v>7.46</v>
          </cell>
          <cell r="DU332">
            <v>0</v>
          </cell>
          <cell r="DV332">
            <v>4.04</v>
          </cell>
          <cell r="DW332">
            <v>0</v>
          </cell>
          <cell r="DX332">
            <v>0</v>
          </cell>
          <cell r="DY332">
            <v>2.62</v>
          </cell>
          <cell r="DZ332">
            <v>2.5099999999999998</v>
          </cell>
          <cell r="EA332">
            <v>1.85</v>
          </cell>
          <cell r="EB332">
            <v>1.84</v>
          </cell>
          <cell r="EC332">
            <v>4</v>
          </cell>
          <cell r="ED332">
            <v>3.85</v>
          </cell>
          <cell r="EE332">
            <v>0</v>
          </cell>
          <cell r="EF332">
            <v>0</v>
          </cell>
          <cell r="EG332">
            <v>0</v>
          </cell>
          <cell r="EH332">
            <v>0</v>
          </cell>
          <cell r="EI332">
            <v>3.5</v>
          </cell>
          <cell r="EJ332">
            <v>5.41</v>
          </cell>
          <cell r="EK332">
            <v>4.4400000000000004</v>
          </cell>
          <cell r="EL332">
            <v>3.91</v>
          </cell>
          <cell r="EM332">
            <v>2.1</v>
          </cell>
          <cell r="EN332">
            <v>0</v>
          </cell>
          <cell r="EO332">
            <v>0</v>
          </cell>
          <cell r="EP332">
            <v>4.5072000000000001</v>
          </cell>
          <cell r="EQ332">
            <v>4.2</v>
          </cell>
          <cell r="ER332">
            <v>4.75</v>
          </cell>
        </row>
        <row r="333">
          <cell r="B333">
            <v>2024</v>
          </cell>
          <cell r="C333">
            <v>55659.512924839255</v>
          </cell>
          <cell r="D333">
            <v>2778</v>
          </cell>
          <cell r="E333">
            <v>1044</v>
          </cell>
          <cell r="F333">
            <v>20668</v>
          </cell>
          <cell r="G333">
            <v>-34991.512924839255</v>
          </cell>
          <cell r="H333">
            <v>24491</v>
          </cell>
          <cell r="I333">
            <v>55659.512924839255</v>
          </cell>
          <cell r="J333">
            <v>15615</v>
          </cell>
          <cell r="K333">
            <v>2109</v>
          </cell>
          <cell r="L333">
            <v>224302</v>
          </cell>
          <cell r="M333">
            <v>168642.48707516072</v>
          </cell>
          <cell r="N333">
            <v>242025</v>
          </cell>
          <cell r="O333">
            <v>155942</v>
          </cell>
          <cell r="P333">
            <v>77582</v>
          </cell>
          <cell r="Q333">
            <v>8501</v>
          </cell>
          <cell r="R333">
            <v>1265932</v>
          </cell>
          <cell r="S333">
            <v>9495492.4724629186</v>
          </cell>
          <cell r="T333">
            <v>1356714</v>
          </cell>
          <cell r="U333">
            <v>669579</v>
          </cell>
          <cell r="V333">
            <v>17546912</v>
          </cell>
          <cell r="W333">
            <v>8051419.5275370823</v>
          </cell>
          <cell r="X333">
            <v>19573204</v>
          </cell>
          <cell r="Y333">
            <v>0</v>
          </cell>
          <cell r="Z333">
            <v>0</v>
          </cell>
          <cell r="AA333">
            <v>0</v>
          </cell>
          <cell r="AB333">
            <v>0</v>
          </cell>
          <cell r="AC333">
            <v>62290</v>
          </cell>
          <cell r="AD333">
            <v>141098</v>
          </cell>
          <cell r="AE333">
            <v>16644</v>
          </cell>
          <cell r="AF333">
            <v>220031</v>
          </cell>
          <cell r="AG333">
            <v>0</v>
          </cell>
          <cell r="AH333">
            <v>0</v>
          </cell>
          <cell r="AI333">
            <v>0</v>
          </cell>
          <cell r="AJ333">
            <v>0</v>
          </cell>
          <cell r="AK333">
            <v>0</v>
          </cell>
          <cell r="AL333">
            <v>0</v>
          </cell>
          <cell r="AM333">
            <v>0</v>
          </cell>
          <cell r="AN333">
            <v>0</v>
          </cell>
          <cell r="AO333">
            <v>178448</v>
          </cell>
          <cell r="AP333">
            <v>76820</v>
          </cell>
          <cell r="AQ333">
            <v>7598</v>
          </cell>
          <cell r="AR333">
            <v>262863</v>
          </cell>
          <cell r="AS333">
            <v>757503</v>
          </cell>
          <cell r="AT333">
            <v>367631</v>
          </cell>
          <cell r="AU333">
            <v>114371</v>
          </cell>
          <cell r="AV333">
            <v>1239505</v>
          </cell>
          <cell r="AW333">
            <v>0</v>
          </cell>
          <cell r="AX333">
            <v>0</v>
          </cell>
          <cell r="AY333">
            <v>0</v>
          </cell>
          <cell r="AZ333">
            <v>0</v>
          </cell>
          <cell r="BA333">
            <v>2797763</v>
          </cell>
          <cell r="BB333">
            <v>0</v>
          </cell>
          <cell r="BC333">
            <v>26688801</v>
          </cell>
          <cell r="BD333">
            <v>29486564</v>
          </cell>
          <cell r="BE333">
            <v>0</v>
          </cell>
          <cell r="BF333">
            <v>8094</v>
          </cell>
          <cell r="BG333">
            <v>0</v>
          </cell>
          <cell r="BH333">
            <v>104212</v>
          </cell>
          <cell r="BI333">
            <v>112306</v>
          </cell>
          <cell r="BJ333">
            <v>0</v>
          </cell>
          <cell r="BK333">
            <v>4400501</v>
          </cell>
          <cell r="BL333">
            <v>0</v>
          </cell>
          <cell r="BM333">
            <v>50000</v>
          </cell>
          <cell r="BN333">
            <v>0</v>
          </cell>
          <cell r="BO333">
            <v>0</v>
          </cell>
          <cell r="BP333">
            <v>0</v>
          </cell>
          <cell r="BQ333">
            <v>0</v>
          </cell>
          <cell r="BR333">
            <v>0</v>
          </cell>
          <cell r="BS333">
            <v>0</v>
          </cell>
          <cell r="BT333">
            <v>0</v>
          </cell>
          <cell r="BU333">
            <v>0</v>
          </cell>
          <cell r="BV333">
            <v>0</v>
          </cell>
          <cell r="BW333">
            <v>0</v>
          </cell>
          <cell r="BX333">
            <v>0</v>
          </cell>
          <cell r="BY333">
            <v>0</v>
          </cell>
          <cell r="BZ333">
            <v>0</v>
          </cell>
          <cell r="CA333">
            <v>0</v>
          </cell>
          <cell r="CB333">
            <v>0</v>
          </cell>
          <cell r="CC333">
            <v>0</v>
          </cell>
          <cell r="CD333">
            <v>0</v>
          </cell>
          <cell r="CE333">
            <v>0</v>
          </cell>
          <cell r="CF333">
            <v>0</v>
          </cell>
          <cell r="CG333">
            <v>0</v>
          </cell>
          <cell r="CH333">
            <v>0</v>
          </cell>
          <cell r="CI333">
            <v>0</v>
          </cell>
          <cell r="CJ333">
            <v>0</v>
          </cell>
          <cell r="CK333">
            <v>3124317</v>
          </cell>
          <cell r="CL333">
            <v>0</v>
          </cell>
          <cell r="CM333">
            <v>0</v>
          </cell>
          <cell r="CN333">
            <v>0</v>
          </cell>
          <cell r="CO333">
            <v>0</v>
          </cell>
          <cell r="CP333">
            <v>4400501</v>
          </cell>
          <cell r="CQ333">
            <v>0</v>
          </cell>
          <cell r="CR333">
            <v>0</v>
          </cell>
          <cell r="CS333">
            <v>0</v>
          </cell>
          <cell r="CT333">
            <v>22670557</v>
          </cell>
          <cell r="CU333">
            <v>953355</v>
          </cell>
          <cell r="CV333">
            <v>-3854</v>
          </cell>
          <cell r="CW333">
            <v>0</v>
          </cell>
          <cell r="CX333">
            <v>0</v>
          </cell>
          <cell r="CY333">
            <v>0</v>
          </cell>
          <cell r="CZ333">
            <v>0</v>
          </cell>
          <cell r="DA333">
            <v>50000</v>
          </cell>
          <cell r="DB333">
            <v>0</v>
          </cell>
          <cell r="DC333">
            <v>0</v>
          </cell>
          <cell r="DD333">
            <v>0</v>
          </cell>
          <cell r="DE333">
            <v>91030</v>
          </cell>
          <cell r="DF333">
            <v>920</v>
          </cell>
          <cell r="DG333">
            <v>0</v>
          </cell>
          <cell r="DH333">
            <v>21717202</v>
          </cell>
          <cell r="DI333">
            <v>2797763</v>
          </cell>
          <cell r="DJ333">
            <v>24514965</v>
          </cell>
          <cell r="DK333">
            <v>0</v>
          </cell>
          <cell r="DL333">
            <v>0</v>
          </cell>
          <cell r="DM333">
            <v>8094</v>
          </cell>
          <cell r="DN333">
            <v>98204</v>
          </cell>
          <cell r="DO333">
            <v>0</v>
          </cell>
          <cell r="DP333">
            <v>81.139999999999986</v>
          </cell>
          <cell r="DQ333">
            <v>70.039999999999992</v>
          </cell>
          <cell r="DR333">
            <v>57.66</v>
          </cell>
          <cell r="DS333">
            <v>55.519999999999996</v>
          </cell>
          <cell r="DT333">
            <v>94.18</v>
          </cell>
          <cell r="DU333">
            <v>0</v>
          </cell>
          <cell r="DV333">
            <v>52.49</v>
          </cell>
          <cell r="DW333">
            <v>0</v>
          </cell>
          <cell r="DX333">
            <v>0</v>
          </cell>
          <cell r="DY333">
            <v>32.83</v>
          </cell>
          <cell r="DZ333">
            <v>32</v>
          </cell>
          <cell r="EA333">
            <v>31.289999999999996</v>
          </cell>
          <cell r="EB333">
            <v>31.07</v>
          </cell>
          <cell r="EC333">
            <v>53.47999999999999</v>
          </cell>
          <cell r="ED333">
            <v>48.829999999999991</v>
          </cell>
          <cell r="EE333">
            <v>0</v>
          </cell>
          <cell r="EF333">
            <v>0</v>
          </cell>
          <cell r="EG333">
            <v>0</v>
          </cell>
          <cell r="EH333">
            <v>0</v>
          </cell>
          <cell r="EI333">
            <v>43.4</v>
          </cell>
          <cell r="EJ333">
            <v>70.100000000000009</v>
          </cell>
          <cell r="EK333">
            <v>56.19</v>
          </cell>
          <cell r="EL333">
            <v>51.81</v>
          </cell>
          <cell r="EM333">
            <v>25.51</v>
          </cell>
          <cell r="EN333">
            <v>0</v>
          </cell>
          <cell r="EO333">
            <v>0</v>
          </cell>
          <cell r="EP333">
            <v>50.059700000000014</v>
          </cell>
          <cell r="EQ333">
            <v>14.700000000000001</v>
          </cell>
          <cell r="ER333">
            <v>61.25</v>
          </cell>
        </row>
        <row r="334">
          <cell r="B334">
            <v>2023</v>
          </cell>
          <cell r="C334">
            <v>51787.700011150264</v>
          </cell>
          <cell r="D334">
            <v>-1825</v>
          </cell>
          <cell r="E334">
            <v>2871</v>
          </cell>
          <cell r="F334">
            <v>995</v>
          </cell>
          <cell r="G334">
            <v>-50792.700011150271</v>
          </cell>
          <cell r="H334">
            <v>2037</v>
          </cell>
          <cell r="I334">
            <v>51787.700011150264</v>
          </cell>
          <cell r="J334">
            <v>12678</v>
          </cell>
          <cell r="K334">
            <v>4158</v>
          </cell>
          <cell r="L334">
            <v>208699</v>
          </cell>
          <cell r="M334">
            <v>156911.29998884973</v>
          </cell>
          <cell r="N334">
            <v>225538</v>
          </cell>
          <cell r="O334">
            <v>134515</v>
          </cell>
          <cell r="P334">
            <v>82733</v>
          </cell>
          <cell r="Q334">
            <v>8291</v>
          </cell>
          <cell r="R334">
            <v>1228009</v>
          </cell>
          <cell r="S334">
            <v>8869478.6633065287</v>
          </cell>
          <cell r="T334">
            <v>1357308</v>
          </cell>
          <cell r="U334">
            <v>643929</v>
          </cell>
          <cell r="V334">
            <v>17440784</v>
          </cell>
          <cell r="W334">
            <v>8571305.3366934713</v>
          </cell>
          <cell r="X334">
            <v>19442022</v>
          </cell>
          <cell r="Y334">
            <v>0</v>
          </cell>
          <cell r="Z334">
            <v>0</v>
          </cell>
          <cell r="AA334">
            <v>0</v>
          </cell>
          <cell r="AB334">
            <v>0</v>
          </cell>
          <cell r="AC334">
            <v>61499</v>
          </cell>
          <cell r="AD334">
            <v>139342</v>
          </cell>
          <cell r="AE334">
            <v>25087</v>
          </cell>
          <cell r="AF334">
            <v>225928</v>
          </cell>
          <cell r="AG334">
            <v>0</v>
          </cell>
          <cell r="AH334">
            <v>0</v>
          </cell>
          <cell r="AI334">
            <v>0</v>
          </cell>
          <cell r="AJ334">
            <v>0</v>
          </cell>
          <cell r="AK334">
            <v>0</v>
          </cell>
          <cell r="AL334">
            <v>0</v>
          </cell>
          <cell r="AM334">
            <v>0</v>
          </cell>
          <cell r="AN334">
            <v>0</v>
          </cell>
          <cell r="AO334">
            <v>127342</v>
          </cell>
          <cell r="AP334">
            <v>71512</v>
          </cell>
          <cell r="AQ334">
            <v>6426</v>
          </cell>
          <cell r="AR334">
            <v>205280</v>
          </cell>
          <cell r="AS334">
            <v>579904</v>
          </cell>
          <cell r="AT334">
            <v>354400</v>
          </cell>
          <cell r="AU334">
            <v>90607</v>
          </cell>
          <cell r="AV334">
            <v>1024911</v>
          </cell>
          <cell r="AW334">
            <v>0</v>
          </cell>
          <cell r="AX334">
            <v>0</v>
          </cell>
          <cell r="AY334">
            <v>0</v>
          </cell>
          <cell r="AZ334">
            <v>0</v>
          </cell>
          <cell r="BA334">
            <v>2667848</v>
          </cell>
          <cell r="BB334">
            <v>0</v>
          </cell>
          <cell r="BC334">
            <v>26014489</v>
          </cell>
          <cell r="BD334">
            <v>28682337</v>
          </cell>
          <cell r="BE334">
            <v>0</v>
          </cell>
          <cell r="BF334">
            <v>19141</v>
          </cell>
          <cell r="BG334">
            <v>0</v>
          </cell>
          <cell r="BH334">
            <v>-25904</v>
          </cell>
          <cell r="BI334">
            <v>-6763</v>
          </cell>
          <cell r="BJ334">
            <v>0</v>
          </cell>
          <cell r="BK334">
            <v>3772291</v>
          </cell>
          <cell r="BL334">
            <v>0</v>
          </cell>
          <cell r="BM334">
            <v>47026</v>
          </cell>
          <cell r="BN334">
            <v>0</v>
          </cell>
          <cell r="BO334">
            <v>0</v>
          </cell>
          <cell r="BP334">
            <v>0</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D334">
            <v>0</v>
          </cell>
          <cell r="CE334">
            <v>0</v>
          </cell>
          <cell r="CF334">
            <v>0</v>
          </cell>
          <cell r="CG334">
            <v>0</v>
          </cell>
          <cell r="CH334">
            <v>0</v>
          </cell>
          <cell r="CI334">
            <v>0</v>
          </cell>
          <cell r="CJ334">
            <v>0</v>
          </cell>
          <cell r="CK334">
            <v>3093191</v>
          </cell>
          <cell r="CL334">
            <v>0</v>
          </cell>
          <cell r="CM334">
            <v>0</v>
          </cell>
          <cell r="CN334">
            <v>0</v>
          </cell>
          <cell r="CO334">
            <v>0</v>
          </cell>
          <cell r="CP334">
            <v>3772291</v>
          </cell>
          <cell r="CQ334">
            <v>0</v>
          </cell>
          <cell r="CR334">
            <v>0</v>
          </cell>
          <cell r="CS334">
            <v>0</v>
          </cell>
          <cell r="CT334">
            <v>21822827</v>
          </cell>
          <cell r="CU334">
            <v>939968</v>
          </cell>
          <cell r="CV334">
            <v>-25502</v>
          </cell>
          <cell r="CW334">
            <v>0</v>
          </cell>
          <cell r="CX334">
            <v>0</v>
          </cell>
          <cell r="CY334">
            <v>0</v>
          </cell>
          <cell r="CZ334">
            <v>0</v>
          </cell>
          <cell r="DA334">
            <v>47026</v>
          </cell>
          <cell r="DB334">
            <v>0</v>
          </cell>
          <cell r="DC334">
            <v>0</v>
          </cell>
          <cell r="DD334">
            <v>0</v>
          </cell>
          <cell r="DE334">
            <v>18077</v>
          </cell>
          <cell r="DF334">
            <v>914</v>
          </cell>
          <cell r="DG334">
            <v>0</v>
          </cell>
          <cell r="DH334">
            <v>20882859</v>
          </cell>
          <cell r="DI334">
            <v>2667848</v>
          </cell>
          <cell r="DJ334">
            <v>23550707</v>
          </cell>
          <cell r="DK334">
            <v>0</v>
          </cell>
          <cell r="DL334">
            <v>0</v>
          </cell>
          <cell r="DM334">
            <v>19141</v>
          </cell>
          <cell r="DN334">
            <v>36304</v>
          </cell>
          <cell r="DO334">
            <v>0</v>
          </cell>
          <cell r="DP334">
            <v>28.020000000000003</v>
          </cell>
          <cell r="DQ334">
            <v>74.97</v>
          </cell>
          <cell r="DR334">
            <v>63.699999999999996</v>
          </cell>
          <cell r="DS334">
            <v>61.579999999999991</v>
          </cell>
          <cell r="DT334">
            <v>90.36</v>
          </cell>
          <cell r="DU334">
            <v>0</v>
          </cell>
          <cell r="DV334">
            <v>55.050000000000011</v>
          </cell>
          <cell r="DW334">
            <v>0</v>
          </cell>
          <cell r="DX334">
            <v>0</v>
          </cell>
          <cell r="DY334">
            <v>25.31</v>
          </cell>
          <cell r="DZ334">
            <v>24.61</v>
          </cell>
          <cell r="EA334">
            <v>30.729999999999997</v>
          </cell>
          <cell r="EB334">
            <v>30.56</v>
          </cell>
          <cell r="EC334">
            <v>55.59</v>
          </cell>
          <cell r="ED334">
            <v>56.499999999999993</v>
          </cell>
          <cell r="EE334">
            <v>0</v>
          </cell>
          <cell r="EF334">
            <v>0</v>
          </cell>
          <cell r="EG334">
            <v>0</v>
          </cell>
          <cell r="EH334">
            <v>0</v>
          </cell>
          <cell r="EI334">
            <v>31.999999999999996</v>
          </cell>
          <cell r="EJ334">
            <v>63.129999999999995</v>
          </cell>
          <cell r="EK334">
            <v>55.65</v>
          </cell>
          <cell r="EL334">
            <v>53.14</v>
          </cell>
          <cell r="EM334">
            <v>18.5</v>
          </cell>
          <cell r="EN334">
            <v>0</v>
          </cell>
          <cell r="EO334">
            <v>0</v>
          </cell>
          <cell r="EP334">
            <v>48.758400000000002</v>
          </cell>
          <cell r="EQ334">
            <v>-7.9999999999999991</v>
          </cell>
          <cell r="ER334">
            <v>56.75</v>
          </cell>
        </row>
        <row r="335">
          <cell r="B335">
            <v>2022</v>
          </cell>
          <cell r="C335">
            <v>71449.998276994913</v>
          </cell>
          <cell r="D335">
            <v>2507</v>
          </cell>
          <cell r="E335">
            <v>-1101</v>
          </cell>
          <cell r="F335">
            <v>56332</v>
          </cell>
          <cell r="G335">
            <v>-15117.998276994922</v>
          </cell>
          <cell r="H335">
            <v>57739</v>
          </cell>
          <cell r="I335">
            <v>71449.998276994913</v>
          </cell>
          <cell r="J335">
            <v>19769</v>
          </cell>
          <cell r="K335">
            <v>5472</v>
          </cell>
          <cell r="L335">
            <v>287936</v>
          </cell>
          <cell r="M335">
            <v>216486.00172300506</v>
          </cell>
          <cell r="N335">
            <v>313176</v>
          </cell>
          <cell r="O335">
            <v>192281</v>
          </cell>
          <cell r="P335">
            <v>107466</v>
          </cell>
          <cell r="Q335">
            <v>13428</v>
          </cell>
          <cell r="R335">
            <v>1594406</v>
          </cell>
          <cell r="Y335">
            <v>0</v>
          </cell>
          <cell r="Z335">
            <v>0</v>
          </cell>
          <cell r="AA335">
            <v>0</v>
          </cell>
          <cell r="AB335">
            <v>0</v>
          </cell>
          <cell r="AC335">
            <v>57512</v>
          </cell>
          <cell r="AD335">
            <v>176414</v>
          </cell>
          <cell r="AE335">
            <v>23262</v>
          </cell>
          <cell r="AF335">
            <v>257186</v>
          </cell>
          <cell r="AG335">
            <v>0</v>
          </cell>
          <cell r="AH335">
            <v>0</v>
          </cell>
          <cell r="AI335">
            <v>0</v>
          </cell>
          <cell r="AJ335">
            <v>0</v>
          </cell>
          <cell r="AK335">
            <v>0</v>
          </cell>
          <cell r="AL335">
            <v>0</v>
          </cell>
          <cell r="AM335">
            <v>0</v>
          </cell>
          <cell r="AN335">
            <v>0</v>
          </cell>
          <cell r="AO335">
            <v>176365</v>
          </cell>
          <cell r="AP335">
            <v>113062</v>
          </cell>
          <cell r="AQ335">
            <v>10919</v>
          </cell>
          <cell r="AR335">
            <v>300347</v>
          </cell>
          <cell r="AS335">
            <v>755020</v>
          </cell>
          <cell r="AT335">
            <v>539591</v>
          </cell>
          <cell r="AU335">
            <v>161015</v>
          </cell>
          <cell r="AV335">
            <v>1455626</v>
          </cell>
          <cell r="AW335">
            <v>0</v>
          </cell>
          <cell r="AX335">
            <v>0</v>
          </cell>
          <cell r="AY335">
            <v>0</v>
          </cell>
          <cell r="AZ335">
            <v>0</v>
          </cell>
          <cell r="BA335">
            <v>2512080</v>
          </cell>
          <cell r="BB335">
            <v>0</v>
          </cell>
          <cell r="BC335">
            <v>25978911</v>
          </cell>
          <cell r="BD335">
            <v>28490991</v>
          </cell>
          <cell r="BE335">
            <v>0</v>
          </cell>
          <cell r="BF335">
            <v>7158</v>
          </cell>
          <cell r="BG335">
            <v>0</v>
          </cell>
          <cell r="BH335">
            <v>59395</v>
          </cell>
          <cell r="BI335">
            <v>66553</v>
          </cell>
          <cell r="BJ335">
            <v>0</v>
          </cell>
          <cell r="BK335">
            <v>3449336</v>
          </cell>
          <cell r="BL335">
            <v>0</v>
          </cell>
          <cell r="BM335">
            <v>-1160</v>
          </cell>
          <cell r="BN335">
            <v>0</v>
          </cell>
          <cell r="BO335">
            <v>0</v>
          </cell>
          <cell r="BP335">
            <v>0</v>
          </cell>
          <cell r="BQ335">
            <v>0</v>
          </cell>
          <cell r="BR335">
            <v>0</v>
          </cell>
          <cell r="BS335">
            <v>0</v>
          </cell>
          <cell r="BT335">
            <v>0</v>
          </cell>
          <cell r="BU335">
            <v>0</v>
          </cell>
          <cell r="BV335">
            <v>0</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3188945</v>
          </cell>
          <cell r="CL335">
            <v>0</v>
          </cell>
          <cell r="CM335">
            <v>0</v>
          </cell>
          <cell r="CN335">
            <v>0</v>
          </cell>
          <cell r="CO335">
            <v>0</v>
          </cell>
          <cell r="CP335">
            <v>3449336</v>
          </cell>
          <cell r="CQ335">
            <v>0</v>
          </cell>
          <cell r="CR335">
            <v>0</v>
          </cell>
          <cell r="CS335">
            <v>0</v>
          </cell>
          <cell r="CT335">
            <v>21429008</v>
          </cell>
          <cell r="CU335">
            <v>937034</v>
          </cell>
          <cell r="CV335">
            <v>8896</v>
          </cell>
          <cell r="CW335">
            <v>0</v>
          </cell>
          <cell r="CX335">
            <v>0</v>
          </cell>
          <cell r="CY335">
            <v>0</v>
          </cell>
          <cell r="CZ335">
            <v>0</v>
          </cell>
          <cell r="DA335">
            <v>-1160</v>
          </cell>
          <cell r="DB335">
            <v>0</v>
          </cell>
          <cell r="DC335">
            <v>0</v>
          </cell>
          <cell r="DD335">
            <v>0</v>
          </cell>
          <cell r="DE335">
            <v>66426</v>
          </cell>
          <cell r="DF335">
            <v>-568</v>
          </cell>
          <cell r="DG335">
            <v>0</v>
          </cell>
          <cell r="DH335">
            <v>20491974</v>
          </cell>
          <cell r="DI335">
            <v>2512080</v>
          </cell>
          <cell r="DJ335">
            <v>23004054</v>
          </cell>
          <cell r="DK335">
            <v>0</v>
          </cell>
          <cell r="DL335">
            <v>0</v>
          </cell>
          <cell r="DM335">
            <v>7158</v>
          </cell>
          <cell r="DN335">
            <v>74152</v>
          </cell>
          <cell r="DO335">
            <v>0</v>
          </cell>
          <cell r="DP335">
            <v>0</v>
          </cell>
          <cell r="DQ335">
            <v>49.959999999999994</v>
          </cell>
          <cell r="DR335">
            <v>42.060000000000009</v>
          </cell>
          <cell r="DS335">
            <v>41.580000000000005</v>
          </cell>
          <cell r="DT335">
            <v>56.5</v>
          </cell>
          <cell r="DU335">
            <v>0</v>
          </cell>
          <cell r="DV335">
            <v>19.259999999999998</v>
          </cell>
          <cell r="DW335">
            <v>0</v>
          </cell>
          <cell r="DX335">
            <v>0</v>
          </cell>
          <cell r="DY335">
            <v>5.81</v>
          </cell>
          <cell r="DZ335">
            <v>5.57</v>
          </cell>
          <cell r="EA335">
            <v>10.990000000000002</v>
          </cell>
          <cell r="EB335">
            <v>10.92</v>
          </cell>
          <cell r="EC335">
            <v>22.71</v>
          </cell>
          <cell r="ED335">
            <v>25.689999999999998</v>
          </cell>
          <cell r="EE335">
            <v>0</v>
          </cell>
          <cell r="EF335">
            <v>0</v>
          </cell>
          <cell r="EG335">
            <v>0</v>
          </cell>
          <cell r="EH335">
            <v>0</v>
          </cell>
          <cell r="EI335">
            <v>9.1000000000000014</v>
          </cell>
          <cell r="EJ335">
            <v>31.57</v>
          </cell>
          <cell r="EK335">
            <v>28.56</v>
          </cell>
          <cell r="EL335">
            <v>22.16</v>
          </cell>
          <cell r="EM335">
            <v>3.8499999999999996</v>
          </cell>
          <cell r="EN335">
            <v>0</v>
          </cell>
          <cell r="EO335">
            <v>0</v>
          </cell>
          <cell r="EP335">
            <v>30.660999999999998</v>
          </cell>
          <cell r="EQ335">
            <v>52.6</v>
          </cell>
          <cell r="ER335">
            <v>18.5</v>
          </cell>
        </row>
        <row r="336">
          <cell r="B336">
            <v>2021</v>
          </cell>
          <cell r="C336">
            <v>69798.590538700708</v>
          </cell>
          <cell r="D336">
            <v>6304</v>
          </cell>
          <cell r="E336">
            <v>3387</v>
          </cell>
          <cell r="F336">
            <v>62253</v>
          </cell>
          <cell r="G336">
            <v>-7545.5905387006942</v>
          </cell>
          <cell r="H336">
            <v>71945</v>
          </cell>
          <cell r="I336">
            <v>69798.590538700708</v>
          </cell>
          <cell r="J336">
            <v>21305</v>
          </cell>
          <cell r="K336">
            <v>5472</v>
          </cell>
          <cell r="L336">
            <v>281281</v>
          </cell>
          <cell r="M336">
            <v>211482.40946129931</v>
          </cell>
          <cell r="N336">
            <v>308058</v>
          </cell>
          <cell r="O336">
            <v>212902</v>
          </cell>
          <cell r="P336">
            <v>82612</v>
          </cell>
          <cell r="Q336">
            <v>12542</v>
          </cell>
          <cell r="R336">
            <v>1667064</v>
          </cell>
          <cell r="T336">
            <v>-203</v>
          </cell>
          <cell r="U336">
            <v>315</v>
          </cell>
          <cell r="V336">
            <v>-1904</v>
          </cell>
          <cell r="Y336">
            <v>0</v>
          </cell>
          <cell r="Z336">
            <v>0</v>
          </cell>
          <cell r="AA336">
            <v>0</v>
          </cell>
          <cell r="AB336">
            <v>0</v>
          </cell>
          <cell r="AC336">
            <v>53959</v>
          </cell>
          <cell r="AD336">
            <v>161969</v>
          </cell>
          <cell r="AE336">
            <v>21831</v>
          </cell>
          <cell r="AF336">
            <v>237760</v>
          </cell>
          <cell r="AG336">
            <v>0</v>
          </cell>
          <cell r="AH336">
            <v>0</v>
          </cell>
          <cell r="AI336">
            <v>0</v>
          </cell>
          <cell r="AJ336">
            <v>0</v>
          </cell>
          <cell r="AK336">
            <v>0</v>
          </cell>
          <cell r="AL336">
            <v>0</v>
          </cell>
          <cell r="AM336">
            <v>0</v>
          </cell>
          <cell r="AN336">
            <v>0</v>
          </cell>
          <cell r="AO336">
            <v>203603</v>
          </cell>
          <cell r="AP336">
            <v>92060</v>
          </cell>
          <cell r="AQ336">
            <v>10912</v>
          </cell>
          <cell r="AR336">
            <v>306573</v>
          </cell>
          <cell r="AS336">
            <v>934350</v>
          </cell>
          <cell r="AT336">
            <v>460975</v>
          </cell>
          <cell r="AU336">
            <v>166469</v>
          </cell>
          <cell r="AV336">
            <v>1561794</v>
          </cell>
          <cell r="AY336">
            <v>0</v>
          </cell>
          <cell r="AZ336">
            <v>0</v>
          </cell>
          <cell r="BA336">
            <v>2443707</v>
          </cell>
          <cell r="BB336">
            <v>0</v>
          </cell>
          <cell r="BC336">
            <v>24975938</v>
          </cell>
          <cell r="BD336">
            <v>27419645</v>
          </cell>
          <cell r="BE336">
            <v>0</v>
          </cell>
          <cell r="BF336">
            <v>-2929</v>
          </cell>
          <cell r="BG336">
            <v>0</v>
          </cell>
          <cell r="BH336">
            <v>135574</v>
          </cell>
          <cell r="BI336">
            <v>132645</v>
          </cell>
          <cell r="BJ336">
            <v>0</v>
          </cell>
          <cell r="BK336">
            <v>3517114</v>
          </cell>
          <cell r="BL336">
            <v>0</v>
          </cell>
          <cell r="BM336">
            <v>-4451</v>
          </cell>
          <cell r="BN336">
            <v>0</v>
          </cell>
          <cell r="BO336">
            <v>0</v>
          </cell>
          <cell r="BP336">
            <v>0</v>
          </cell>
          <cell r="BQ336">
            <v>0</v>
          </cell>
          <cell r="BR336">
            <v>0</v>
          </cell>
          <cell r="BS336">
            <v>0</v>
          </cell>
          <cell r="BT336">
            <v>0</v>
          </cell>
          <cell r="BU336">
            <v>0</v>
          </cell>
          <cell r="BV336">
            <v>0</v>
          </cell>
          <cell r="BW336">
            <v>0</v>
          </cell>
          <cell r="BX336">
            <v>0</v>
          </cell>
          <cell r="BY336">
            <v>0</v>
          </cell>
          <cell r="BZ336">
            <v>0</v>
          </cell>
          <cell r="CA336">
            <v>0</v>
          </cell>
          <cell r="CB336">
            <v>0</v>
          </cell>
          <cell r="CC336">
            <v>0</v>
          </cell>
          <cell r="CD336">
            <v>0</v>
          </cell>
          <cell r="CE336">
            <v>0</v>
          </cell>
          <cell r="CF336">
            <v>0</v>
          </cell>
          <cell r="CG336">
            <v>0</v>
          </cell>
          <cell r="CH336">
            <v>0</v>
          </cell>
          <cell r="CI336">
            <v>0</v>
          </cell>
          <cell r="CJ336">
            <v>0</v>
          </cell>
          <cell r="CK336">
            <v>2950881</v>
          </cell>
          <cell r="CL336">
            <v>0</v>
          </cell>
          <cell r="CM336">
            <v>0</v>
          </cell>
          <cell r="CN336">
            <v>0</v>
          </cell>
          <cell r="CO336">
            <v>0</v>
          </cell>
          <cell r="CP336">
            <v>3517114</v>
          </cell>
          <cell r="CQ336">
            <v>0</v>
          </cell>
          <cell r="CR336">
            <v>0</v>
          </cell>
          <cell r="CS336">
            <v>0</v>
          </cell>
          <cell r="CT336">
            <v>20546752</v>
          </cell>
          <cell r="CU336">
            <v>958658</v>
          </cell>
          <cell r="CV336">
            <v>30871</v>
          </cell>
          <cell r="CW336">
            <v>0</v>
          </cell>
          <cell r="CX336">
            <v>0</v>
          </cell>
          <cell r="CY336">
            <v>0</v>
          </cell>
          <cell r="CZ336">
            <v>0</v>
          </cell>
          <cell r="DA336">
            <v>-4451</v>
          </cell>
          <cell r="DB336">
            <v>0</v>
          </cell>
          <cell r="DC336">
            <v>0</v>
          </cell>
          <cell r="DD336">
            <v>0</v>
          </cell>
          <cell r="DE336">
            <v>117823</v>
          </cell>
          <cell r="DF336">
            <v>1850</v>
          </cell>
          <cell r="DG336">
            <v>0</v>
          </cell>
          <cell r="DH336">
            <v>19588094</v>
          </cell>
          <cell r="DI336">
            <v>2443707</v>
          </cell>
          <cell r="DJ336">
            <v>22031801</v>
          </cell>
          <cell r="DK336">
            <v>0</v>
          </cell>
          <cell r="DL336">
            <v>0</v>
          </cell>
          <cell r="DM336">
            <v>-2929</v>
          </cell>
          <cell r="DN336">
            <v>113044</v>
          </cell>
          <cell r="DO336">
            <v>0</v>
          </cell>
          <cell r="DP336">
            <v>12.95</v>
          </cell>
          <cell r="DQ336">
            <v>42.889999999999993</v>
          </cell>
          <cell r="DR336">
            <v>17.379999999999995</v>
          </cell>
          <cell r="DS336">
            <v>18.61</v>
          </cell>
          <cell r="DT336">
            <v>43.319999999999993</v>
          </cell>
          <cell r="DU336">
            <v>0</v>
          </cell>
          <cell r="DV336">
            <v>3.15</v>
          </cell>
          <cell r="DW336">
            <v>0</v>
          </cell>
          <cell r="DX336">
            <v>0</v>
          </cell>
          <cell r="DY336">
            <v>0.99</v>
          </cell>
          <cell r="DZ336">
            <v>0.92999999999999994</v>
          </cell>
          <cell r="EA336">
            <v>2.4799999999999995</v>
          </cell>
          <cell r="EB336">
            <v>2.4499999999999997</v>
          </cell>
          <cell r="EC336">
            <v>4.41</v>
          </cell>
          <cell r="ED336">
            <v>4.6400000000000006</v>
          </cell>
          <cell r="EE336">
            <v>0</v>
          </cell>
          <cell r="EF336">
            <v>0</v>
          </cell>
          <cell r="EG336">
            <v>0</v>
          </cell>
          <cell r="EH336">
            <v>0</v>
          </cell>
          <cell r="EI336">
            <v>4.0999999999999988</v>
          </cell>
          <cell r="EJ336">
            <v>22.480000000000004</v>
          </cell>
          <cell r="EK336">
            <v>21.54</v>
          </cell>
          <cell r="EL336">
            <v>4.21</v>
          </cell>
          <cell r="EM336">
            <v>1.19</v>
          </cell>
          <cell r="EN336">
            <v>0</v>
          </cell>
          <cell r="EO336">
            <v>0</v>
          </cell>
          <cell r="EP336">
            <v>10.1114</v>
          </cell>
          <cell r="EQ336">
            <v>101.7</v>
          </cell>
          <cell r="ER336">
            <v>1.3499999999999999</v>
          </cell>
        </row>
        <row r="337">
          <cell r="B337">
            <v>2020</v>
          </cell>
          <cell r="C337">
            <v>55494.992514545753</v>
          </cell>
          <cell r="D337">
            <v>2882</v>
          </cell>
          <cell r="E337">
            <v>4874</v>
          </cell>
          <cell r="F337">
            <v>39085</v>
          </cell>
          <cell r="G337">
            <v>-16409.992514545753</v>
          </cell>
          <cell r="H337">
            <v>46842</v>
          </cell>
          <cell r="I337">
            <v>55494.992514545753</v>
          </cell>
          <cell r="J337">
            <v>16096</v>
          </cell>
          <cell r="K337">
            <v>5979</v>
          </cell>
          <cell r="L337">
            <v>223639</v>
          </cell>
          <cell r="M337">
            <v>168144.00748545423</v>
          </cell>
          <cell r="N337">
            <v>245716</v>
          </cell>
          <cell r="O337">
            <v>151225</v>
          </cell>
          <cell r="P337">
            <v>84137</v>
          </cell>
          <cell r="Q337">
            <v>10349</v>
          </cell>
          <cell r="R337">
            <v>1432189</v>
          </cell>
          <cell r="Y337">
            <v>0</v>
          </cell>
          <cell r="Z337">
            <v>0</v>
          </cell>
          <cell r="AA337">
            <v>0</v>
          </cell>
          <cell r="AB337">
            <v>0</v>
          </cell>
          <cell r="AC337">
            <v>48106</v>
          </cell>
          <cell r="AD337">
            <v>133993</v>
          </cell>
          <cell r="AE337">
            <v>17543</v>
          </cell>
          <cell r="AF337">
            <v>199640</v>
          </cell>
          <cell r="AG337">
            <v>0</v>
          </cell>
          <cell r="AH337">
            <v>0</v>
          </cell>
          <cell r="AI337">
            <v>0</v>
          </cell>
          <cell r="AJ337">
            <v>0</v>
          </cell>
          <cell r="AK337">
            <v>0</v>
          </cell>
          <cell r="AL337">
            <v>0</v>
          </cell>
          <cell r="AM337">
            <v>0</v>
          </cell>
          <cell r="AN337">
            <v>0</v>
          </cell>
          <cell r="AO337">
            <v>168872</v>
          </cell>
          <cell r="AP337">
            <v>83132</v>
          </cell>
          <cell r="AQ337">
            <v>7957</v>
          </cell>
          <cell r="AR337">
            <v>259961</v>
          </cell>
          <cell r="AS337">
            <v>799844</v>
          </cell>
          <cell r="AT337">
            <v>453104</v>
          </cell>
          <cell r="AU337">
            <v>135002</v>
          </cell>
          <cell r="AV337">
            <v>1387950</v>
          </cell>
          <cell r="AY337">
            <v>0</v>
          </cell>
          <cell r="AZ337">
            <v>0</v>
          </cell>
          <cell r="BA337">
            <v>2364165</v>
          </cell>
          <cell r="BB337">
            <v>0</v>
          </cell>
          <cell r="BC337">
            <v>22583285</v>
          </cell>
          <cell r="BD337">
            <v>24947450</v>
          </cell>
          <cell r="BE337">
            <v>0</v>
          </cell>
          <cell r="BF337">
            <v>32137</v>
          </cell>
          <cell r="BG337">
            <v>0</v>
          </cell>
          <cell r="BH337">
            <v>246039</v>
          </cell>
          <cell r="BI337">
            <v>278176</v>
          </cell>
          <cell r="BJ337">
            <v>0</v>
          </cell>
          <cell r="BK337">
            <v>3525102</v>
          </cell>
          <cell r="BL337">
            <v>0</v>
          </cell>
          <cell r="BM337">
            <v>1582</v>
          </cell>
          <cell r="BN337">
            <v>0</v>
          </cell>
          <cell r="BO337">
            <v>0</v>
          </cell>
          <cell r="BP337">
            <v>0</v>
          </cell>
          <cell r="BQ337">
            <v>0</v>
          </cell>
          <cell r="BR337">
            <v>0</v>
          </cell>
          <cell r="BS337">
            <v>0</v>
          </cell>
          <cell r="BT337">
            <v>0</v>
          </cell>
          <cell r="BU337">
            <v>0</v>
          </cell>
          <cell r="BV337">
            <v>0</v>
          </cell>
          <cell r="BW337">
            <v>0</v>
          </cell>
          <cell r="BX337">
            <v>0</v>
          </cell>
          <cell r="BY337">
            <v>0</v>
          </cell>
          <cell r="BZ337">
            <v>0</v>
          </cell>
          <cell r="CA337">
            <v>0</v>
          </cell>
          <cell r="CB337">
            <v>0</v>
          </cell>
          <cell r="CC337">
            <v>0</v>
          </cell>
          <cell r="CD337">
            <v>0</v>
          </cell>
          <cell r="CE337">
            <v>0</v>
          </cell>
          <cell r="CF337">
            <v>0</v>
          </cell>
          <cell r="CG337">
            <v>0</v>
          </cell>
          <cell r="CH337">
            <v>0</v>
          </cell>
          <cell r="CI337">
            <v>0</v>
          </cell>
          <cell r="CJ337">
            <v>0</v>
          </cell>
          <cell r="CK337">
            <v>2441378</v>
          </cell>
          <cell r="CL337">
            <v>0</v>
          </cell>
          <cell r="CM337">
            <v>0</v>
          </cell>
          <cell r="CN337">
            <v>0</v>
          </cell>
          <cell r="CO337">
            <v>0</v>
          </cell>
          <cell r="CP337">
            <v>3525102</v>
          </cell>
          <cell r="CQ337">
            <v>0</v>
          </cell>
          <cell r="CR337">
            <v>0</v>
          </cell>
          <cell r="CS337">
            <v>0</v>
          </cell>
          <cell r="CT337">
            <v>18655887</v>
          </cell>
          <cell r="CU337">
            <v>877611</v>
          </cell>
          <cell r="CV337">
            <v>50376</v>
          </cell>
          <cell r="CW337">
            <v>0</v>
          </cell>
          <cell r="CX337">
            <v>0</v>
          </cell>
          <cell r="CY337">
            <v>0</v>
          </cell>
          <cell r="CZ337">
            <v>0</v>
          </cell>
          <cell r="DA337">
            <v>1582</v>
          </cell>
          <cell r="DB337">
            <v>0</v>
          </cell>
          <cell r="DC337">
            <v>0</v>
          </cell>
          <cell r="DD337">
            <v>0</v>
          </cell>
          <cell r="DE337">
            <v>154229</v>
          </cell>
          <cell r="DF337">
            <v>8560</v>
          </cell>
          <cell r="DG337">
            <v>0</v>
          </cell>
          <cell r="DH337">
            <v>17778276</v>
          </cell>
          <cell r="DI337">
            <v>2364165</v>
          </cell>
          <cell r="DJ337">
            <v>20142441</v>
          </cell>
          <cell r="DK337">
            <v>0</v>
          </cell>
          <cell r="DL337">
            <v>0</v>
          </cell>
          <cell r="DM337">
            <v>32137</v>
          </cell>
          <cell r="DN337">
            <v>177806</v>
          </cell>
          <cell r="DO337">
            <v>0</v>
          </cell>
          <cell r="DP337">
            <v>22.729999999999997</v>
          </cell>
          <cell r="DQ337">
            <v>40.860000000000007</v>
          </cell>
          <cell r="DR337">
            <v>18.939999999999998</v>
          </cell>
          <cell r="DS337">
            <v>21.02</v>
          </cell>
          <cell r="DT337">
            <v>45.429999999999993</v>
          </cell>
          <cell r="DU337">
            <v>0</v>
          </cell>
          <cell r="DV337">
            <v>7.1500000000000012</v>
          </cell>
          <cell r="DW337">
            <v>0</v>
          </cell>
          <cell r="DX337">
            <v>0</v>
          </cell>
          <cell r="DY337">
            <v>2.3199999999999998</v>
          </cell>
          <cell r="DZ337">
            <v>2.1800000000000002</v>
          </cell>
          <cell r="EA337">
            <v>4.75</v>
          </cell>
          <cell r="EB337">
            <v>4.7</v>
          </cell>
          <cell r="EC337">
            <v>9.8700000000000028</v>
          </cell>
          <cell r="ED337">
            <v>8.4</v>
          </cell>
          <cell r="EE337">
            <v>0</v>
          </cell>
          <cell r="EF337">
            <v>0</v>
          </cell>
          <cell r="EG337">
            <v>0</v>
          </cell>
          <cell r="EH337">
            <v>0</v>
          </cell>
          <cell r="EI337">
            <v>7.6000000000000005</v>
          </cell>
          <cell r="EJ337">
            <v>20.75</v>
          </cell>
          <cell r="EK337">
            <v>21.61</v>
          </cell>
          <cell r="EL337">
            <v>8.56</v>
          </cell>
          <cell r="EM337">
            <v>3.1700000000000004</v>
          </cell>
          <cell r="EN337">
            <v>0</v>
          </cell>
          <cell r="EO337">
            <v>0</v>
          </cell>
          <cell r="EP337">
            <v>4.0433999999999992</v>
          </cell>
          <cell r="EQ337">
            <v>130.30000000000001</v>
          </cell>
          <cell r="ER337">
            <v>2.5000000000000009</v>
          </cell>
        </row>
        <row r="338">
          <cell r="B338">
            <v>2019</v>
          </cell>
          <cell r="C338">
            <v>60827.389342683746</v>
          </cell>
          <cell r="D338">
            <v>4227</v>
          </cell>
          <cell r="E338">
            <v>3179</v>
          </cell>
          <cell r="F338">
            <v>42028</v>
          </cell>
          <cell r="G338">
            <v>-18799.38934268376</v>
          </cell>
          <cell r="H338">
            <v>49434</v>
          </cell>
          <cell r="I338">
            <v>60827.389342683746</v>
          </cell>
          <cell r="J338">
            <v>18372</v>
          </cell>
          <cell r="K338">
            <v>5508</v>
          </cell>
          <cell r="L338">
            <v>245128</v>
          </cell>
          <cell r="M338">
            <v>184300.61065731623</v>
          </cell>
          <cell r="N338">
            <v>269006</v>
          </cell>
          <cell r="O338">
            <v>158175</v>
          </cell>
          <cell r="P338">
            <v>100905</v>
          </cell>
          <cell r="Q338">
            <v>9927</v>
          </cell>
          <cell r="R338">
            <v>1627683</v>
          </cell>
          <cell r="Y338">
            <v>0</v>
          </cell>
          <cell r="Z338">
            <v>0</v>
          </cell>
          <cell r="AA338">
            <v>0</v>
          </cell>
          <cell r="AB338">
            <v>0</v>
          </cell>
          <cell r="AC338">
            <v>49844</v>
          </cell>
          <cell r="AD338">
            <v>153851</v>
          </cell>
          <cell r="AE338">
            <v>17621</v>
          </cell>
          <cell r="AF338">
            <v>221315</v>
          </cell>
          <cell r="AG338">
            <v>0</v>
          </cell>
          <cell r="AH338">
            <v>0</v>
          </cell>
          <cell r="AI338">
            <v>0</v>
          </cell>
          <cell r="AJ338">
            <v>0</v>
          </cell>
          <cell r="AK338">
            <v>0</v>
          </cell>
          <cell r="AL338">
            <v>0</v>
          </cell>
          <cell r="AM338">
            <v>0</v>
          </cell>
          <cell r="AN338">
            <v>0</v>
          </cell>
          <cell r="AO338">
            <v>153092</v>
          </cell>
          <cell r="AP338">
            <v>104657</v>
          </cell>
          <cell r="AQ338">
            <v>8551</v>
          </cell>
          <cell r="AR338">
            <v>266299</v>
          </cell>
          <cell r="AS338">
            <v>788645</v>
          </cell>
          <cell r="AT338">
            <v>587873</v>
          </cell>
          <cell r="AU338">
            <v>172966</v>
          </cell>
          <cell r="AV338">
            <v>1549484</v>
          </cell>
          <cell r="AY338">
            <v>0</v>
          </cell>
          <cell r="AZ338">
            <v>0</v>
          </cell>
          <cell r="BA338">
            <v>2046659</v>
          </cell>
          <cell r="BB338">
            <v>0</v>
          </cell>
          <cell r="BC338">
            <v>20496020</v>
          </cell>
          <cell r="BD338">
            <v>22542679</v>
          </cell>
          <cell r="BE338">
            <v>0</v>
          </cell>
          <cell r="BF338">
            <v>10168</v>
          </cell>
          <cell r="BG338">
            <v>0</v>
          </cell>
          <cell r="BH338">
            <v>67774</v>
          </cell>
          <cell r="BI338">
            <v>77942</v>
          </cell>
          <cell r="BJ338">
            <v>0</v>
          </cell>
          <cell r="BK338">
            <v>3448187</v>
          </cell>
          <cell r="BL338">
            <v>0</v>
          </cell>
          <cell r="BM338">
            <v>13607</v>
          </cell>
          <cell r="BN338">
            <v>0</v>
          </cell>
          <cell r="BO338">
            <v>0</v>
          </cell>
          <cell r="BP338">
            <v>0</v>
          </cell>
          <cell r="BQ338">
            <v>0</v>
          </cell>
          <cell r="BR338">
            <v>0</v>
          </cell>
          <cell r="BS338">
            <v>0</v>
          </cell>
          <cell r="BT338">
            <v>0</v>
          </cell>
          <cell r="BU338">
            <v>0</v>
          </cell>
          <cell r="BV338">
            <v>0</v>
          </cell>
          <cell r="BW338">
            <v>0</v>
          </cell>
          <cell r="BX338">
            <v>0</v>
          </cell>
          <cell r="BY338">
            <v>0</v>
          </cell>
          <cell r="BZ338">
            <v>0</v>
          </cell>
          <cell r="CA338">
            <v>0</v>
          </cell>
          <cell r="CB338">
            <v>0</v>
          </cell>
          <cell r="CC338">
            <v>0</v>
          </cell>
          <cell r="CD338">
            <v>0</v>
          </cell>
          <cell r="CE338">
            <v>0</v>
          </cell>
          <cell r="CF338">
            <v>0</v>
          </cell>
          <cell r="CG338">
            <v>0</v>
          </cell>
          <cell r="CH338">
            <v>0</v>
          </cell>
          <cell r="CI338">
            <v>0</v>
          </cell>
          <cell r="CJ338">
            <v>0</v>
          </cell>
          <cell r="CK338">
            <v>2074987</v>
          </cell>
          <cell r="CL338">
            <v>0</v>
          </cell>
          <cell r="CM338">
            <v>0</v>
          </cell>
          <cell r="CN338">
            <v>0</v>
          </cell>
          <cell r="CO338">
            <v>0</v>
          </cell>
          <cell r="CP338">
            <v>3448187</v>
          </cell>
          <cell r="CQ338">
            <v>0</v>
          </cell>
          <cell r="CR338">
            <v>0</v>
          </cell>
          <cell r="CS338">
            <v>0</v>
          </cell>
          <cell r="CT338">
            <v>17409425</v>
          </cell>
          <cell r="CU338">
            <v>814718</v>
          </cell>
          <cell r="CV338">
            <v>7598</v>
          </cell>
          <cell r="CW338">
            <v>0</v>
          </cell>
          <cell r="CX338">
            <v>0</v>
          </cell>
          <cell r="CY338">
            <v>0</v>
          </cell>
          <cell r="CZ338">
            <v>0</v>
          </cell>
          <cell r="DA338">
            <v>13607</v>
          </cell>
          <cell r="DB338">
            <v>0</v>
          </cell>
          <cell r="DC338">
            <v>0</v>
          </cell>
          <cell r="DD338">
            <v>0</v>
          </cell>
          <cell r="DE338">
            <v>54834</v>
          </cell>
          <cell r="DF338">
            <v>1071</v>
          </cell>
          <cell r="DG338">
            <v>0</v>
          </cell>
          <cell r="DH338">
            <v>16594707</v>
          </cell>
          <cell r="DI338">
            <v>2046659</v>
          </cell>
          <cell r="DJ338">
            <v>18641366</v>
          </cell>
          <cell r="DK338">
            <v>0</v>
          </cell>
          <cell r="DL338">
            <v>0</v>
          </cell>
          <cell r="DM338">
            <v>10168</v>
          </cell>
          <cell r="DN338">
            <v>63931</v>
          </cell>
          <cell r="DO338">
            <v>0</v>
          </cell>
          <cell r="DP338">
            <v>28.34</v>
          </cell>
          <cell r="DQ338">
            <v>35.690000000000005</v>
          </cell>
          <cell r="DR338">
            <v>19.119999999999997</v>
          </cell>
          <cell r="DS338">
            <v>20.61</v>
          </cell>
          <cell r="DT338">
            <v>51.669999999999987</v>
          </cell>
          <cell r="DU338">
            <v>0</v>
          </cell>
          <cell r="DV338">
            <v>12.339999999999998</v>
          </cell>
          <cell r="DW338">
            <v>0</v>
          </cell>
          <cell r="DX338">
            <v>0</v>
          </cell>
          <cell r="DY338">
            <v>5.08</v>
          </cell>
          <cell r="DZ338">
            <v>4.8900000000000006</v>
          </cell>
          <cell r="EA338">
            <v>10.029999999999999</v>
          </cell>
          <cell r="EB338">
            <v>9.84</v>
          </cell>
          <cell r="EC338">
            <v>15.54</v>
          </cell>
          <cell r="ED338">
            <v>13.879999999999997</v>
          </cell>
          <cell r="EE338">
            <v>0</v>
          </cell>
          <cell r="EF338">
            <v>0</v>
          </cell>
          <cell r="EG338">
            <v>0</v>
          </cell>
          <cell r="EH338">
            <v>0</v>
          </cell>
          <cell r="EI338">
            <v>11.200000000000001</v>
          </cell>
          <cell r="EJ338">
            <v>24.83</v>
          </cell>
          <cell r="EK338">
            <v>24.300000000000004</v>
          </cell>
          <cell r="EL338">
            <v>14.069999999999997</v>
          </cell>
          <cell r="EM338">
            <v>5.8299999999999992</v>
          </cell>
          <cell r="EN338">
            <v>0</v>
          </cell>
          <cell r="EO338">
            <v>0</v>
          </cell>
          <cell r="EP338">
            <v>10.897600000000001</v>
          </cell>
          <cell r="EQ338">
            <v>33</v>
          </cell>
          <cell r="ER338">
            <v>9</v>
          </cell>
        </row>
        <row r="339">
          <cell r="B339">
            <v>2018</v>
          </cell>
          <cell r="C339">
            <v>60879.251750250936</v>
          </cell>
          <cell r="D339">
            <v>1983</v>
          </cell>
          <cell r="E339">
            <v>2377</v>
          </cell>
          <cell r="F339">
            <v>40315</v>
          </cell>
          <cell r="G339">
            <v>-20564.251750250933</v>
          </cell>
          <cell r="H339">
            <v>44675</v>
          </cell>
          <cell r="I339">
            <v>60879.251750250936</v>
          </cell>
          <cell r="J339">
            <v>17602</v>
          </cell>
          <cell r="K339">
            <v>5781</v>
          </cell>
          <cell r="L339">
            <v>245337</v>
          </cell>
          <cell r="M339">
            <v>184457.74824974907</v>
          </cell>
          <cell r="N339">
            <v>268721</v>
          </cell>
          <cell r="O339">
            <v>156595</v>
          </cell>
          <cell r="P339">
            <v>101046</v>
          </cell>
          <cell r="Q339">
            <v>11080</v>
          </cell>
          <cell r="R339">
            <v>1656361</v>
          </cell>
          <cell r="Y339">
            <v>0</v>
          </cell>
          <cell r="Z339">
            <v>0</v>
          </cell>
          <cell r="AA339">
            <v>0</v>
          </cell>
          <cell r="AB339">
            <v>0</v>
          </cell>
          <cell r="AC339">
            <v>50289</v>
          </cell>
          <cell r="AD339">
            <v>159062</v>
          </cell>
          <cell r="AE339">
            <v>18043</v>
          </cell>
          <cell r="AF339">
            <v>227398</v>
          </cell>
          <cell r="AG339">
            <v>0</v>
          </cell>
          <cell r="AH339">
            <v>0</v>
          </cell>
          <cell r="AI339">
            <v>0</v>
          </cell>
          <cell r="AJ339">
            <v>0</v>
          </cell>
          <cell r="AK339">
            <v>0</v>
          </cell>
          <cell r="AL339">
            <v>0</v>
          </cell>
          <cell r="AM339">
            <v>0</v>
          </cell>
          <cell r="AN339">
            <v>0</v>
          </cell>
          <cell r="AO339">
            <v>145357</v>
          </cell>
          <cell r="AP339">
            <v>103384</v>
          </cell>
          <cell r="AQ339">
            <v>8320</v>
          </cell>
          <cell r="AR339">
            <v>257059</v>
          </cell>
          <cell r="AS339">
            <v>781379</v>
          </cell>
          <cell r="AT339">
            <v>583616</v>
          </cell>
          <cell r="AU339">
            <v>170214</v>
          </cell>
          <cell r="AV339">
            <v>1535209</v>
          </cell>
          <cell r="AY339">
            <v>0</v>
          </cell>
          <cell r="AZ339">
            <v>0</v>
          </cell>
          <cell r="BA339">
            <v>1920875</v>
          </cell>
          <cell r="BB339">
            <v>0</v>
          </cell>
          <cell r="BC339">
            <v>19728517</v>
          </cell>
          <cell r="BD339">
            <v>21649392</v>
          </cell>
          <cell r="BE339">
            <v>0</v>
          </cell>
          <cell r="BF339">
            <v>11726</v>
          </cell>
          <cell r="BG339">
            <v>0</v>
          </cell>
          <cell r="BH339">
            <v>59825</v>
          </cell>
          <cell r="BI339">
            <v>71551</v>
          </cell>
          <cell r="BJ339">
            <v>0</v>
          </cell>
          <cell r="BK339">
            <v>3301964</v>
          </cell>
          <cell r="BL339">
            <v>0</v>
          </cell>
          <cell r="BM339">
            <v>7055</v>
          </cell>
          <cell r="BN339">
            <v>0</v>
          </cell>
          <cell r="BO339">
            <v>0</v>
          </cell>
          <cell r="BP339">
            <v>0</v>
          </cell>
          <cell r="BQ339">
            <v>0</v>
          </cell>
          <cell r="BR339">
            <v>0</v>
          </cell>
          <cell r="BS339">
            <v>0</v>
          </cell>
          <cell r="BT339">
            <v>0</v>
          </cell>
          <cell r="BU339">
            <v>0</v>
          </cell>
          <cell r="BV339">
            <v>0</v>
          </cell>
          <cell r="BW339">
            <v>0</v>
          </cell>
          <cell r="BX339">
            <v>0</v>
          </cell>
          <cell r="BY339">
            <v>0</v>
          </cell>
          <cell r="BZ339">
            <v>0</v>
          </cell>
          <cell r="CA339">
            <v>0</v>
          </cell>
          <cell r="CB339">
            <v>0</v>
          </cell>
          <cell r="CC339">
            <v>0</v>
          </cell>
          <cell r="CD339">
            <v>0</v>
          </cell>
          <cell r="CE339">
            <v>0</v>
          </cell>
          <cell r="CF339">
            <v>0</v>
          </cell>
          <cell r="CG339">
            <v>0</v>
          </cell>
          <cell r="CH339">
            <v>0</v>
          </cell>
          <cell r="CI339">
            <v>0</v>
          </cell>
          <cell r="CJ339">
            <v>0</v>
          </cell>
          <cell r="CK339">
            <v>1961680</v>
          </cell>
          <cell r="CL339">
            <v>0</v>
          </cell>
          <cell r="CM339">
            <v>0</v>
          </cell>
          <cell r="CN339">
            <v>0</v>
          </cell>
          <cell r="CO339">
            <v>0</v>
          </cell>
          <cell r="CP339">
            <v>3301964</v>
          </cell>
          <cell r="CQ339">
            <v>0</v>
          </cell>
          <cell r="CR339">
            <v>0</v>
          </cell>
          <cell r="CS339">
            <v>0</v>
          </cell>
          <cell r="CT339">
            <v>16803560</v>
          </cell>
          <cell r="CU339">
            <v>806118</v>
          </cell>
          <cell r="CV339">
            <v>7427</v>
          </cell>
          <cell r="CW339">
            <v>0</v>
          </cell>
          <cell r="CX339">
            <v>0</v>
          </cell>
          <cell r="CY339">
            <v>0</v>
          </cell>
          <cell r="CZ339">
            <v>0</v>
          </cell>
          <cell r="DA339">
            <v>7055</v>
          </cell>
          <cell r="DB339">
            <v>0</v>
          </cell>
          <cell r="DC339">
            <v>0</v>
          </cell>
          <cell r="DD339">
            <v>0</v>
          </cell>
          <cell r="DE339">
            <v>34730</v>
          </cell>
          <cell r="DF339">
            <v>-202</v>
          </cell>
          <cell r="DG339">
            <v>0</v>
          </cell>
          <cell r="DH339">
            <v>15997442</v>
          </cell>
          <cell r="DI339">
            <v>1920875</v>
          </cell>
          <cell r="DJ339">
            <v>17918317</v>
          </cell>
          <cell r="DK339">
            <v>0</v>
          </cell>
          <cell r="DL339">
            <v>0</v>
          </cell>
          <cell r="DM339">
            <v>11726</v>
          </cell>
          <cell r="DN339">
            <v>46658</v>
          </cell>
          <cell r="DP339">
            <v>0</v>
          </cell>
          <cell r="DQ339">
            <v>43.72</v>
          </cell>
          <cell r="DR339">
            <v>20.25</v>
          </cell>
          <cell r="DS339">
            <v>21.590000000000003</v>
          </cell>
          <cell r="DT339">
            <v>51.07</v>
          </cell>
          <cell r="DU339">
            <v>0</v>
          </cell>
          <cell r="DV339">
            <v>10.069999999999999</v>
          </cell>
          <cell r="DW339">
            <v>0</v>
          </cell>
          <cell r="DX339">
            <v>0</v>
          </cell>
          <cell r="DY339">
            <v>2.73</v>
          </cell>
          <cell r="DZ339">
            <v>2.54</v>
          </cell>
          <cell r="EA339">
            <v>9.7399999999999984</v>
          </cell>
          <cell r="EB339">
            <v>9.66</v>
          </cell>
          <cell r="EC339">
            <v>15.67</v>
          </cell>
          <cell r="ED339">
            <v>14.8</v>
          </cell>
          <cell r="EE339">
            <v>0</v>
          </cell>
          <cell r="EF339">
            <v>0</v>
          </cell>
          <cell r="EG339">
            <v>0</v>
          </cell>
          <cell r="EH339">
            <v>0</v>
          </cell>
          <cell r="EI339">
            <v>10.600000000000001</v>
          </cell>
          <cell r="EJ339">
            <v>24.750000000000004</v>
          </cell>
          <cell r="EK339">
            <v>25.21</v>
          </cell>
          <cell r="EL339">
            <v>13.370000000000001</v>
          </cell>
          <cell r="EM339">
            <v>5.49</v>
          </cell>
          <cell r="EN339">
            <v>0</v>
          </cell>
          <cell r="EO339">
            <v>0</v>
          </cell>
          <cell r="EP339">
            <v>17.279399999999999</v>
          </cell>
          <cell r="EQ339">
            <v>23.499999999999996</v>
          </cell>
          <cell r="ER339">
            <v>7.25</v>
          </cell>
        </row>
        <row r="340">
          <cell r="B340">
            <v>2017</v>
          </cell>
          <cell r="C340">
            <v>59057.119422529053</v>
          </cell>
          <cell r="D340">
            <v>-1095</v>
          </cell>
          <cell r="E340">
            <v>3571</v>
          </cell>
          <cell r="F340">
            <v>43216</v>
          </cell>
          <cell r="G340">
            <v>-15841.11942252906</v>
          </cell>
          <cell r="H340">
            <v>45693</v>
          </cell>
          <cell r="I340">
            <v>59057.119422529053</v>
          </cell>
          <cell r="J340">
            <v>14640</v>
          </cell>
          <cell r="K340">
            <v>7179</v>
          </cell>
          <cell r="L340">
            <v>237994</v>
          </cell>
          <cell r="M340">
            <v>178936.88057747093</v>
          </cell>
          <cell r="N340">
            <v>259813</v>
          </cell>
          <cell r="O340">
            <v>157555</v>
          </cell>
          <cell r="P340">
            <v>90053</v>
          </cell>
          <cell r="Q340">
            <v>12205</v>
          </cell>
          <cell r="R340">
            <v>1616331</v>
          </cell>
          <cell r="Y340">
            <v>0</v>
          </cell>
          <cell r="Z340">
            <v>0</v>
          </cell>
          <cell r="AA340">
            <v>0</v>
          </cell>
          <cell r="AB340">
            <v>0</v>
          </cell>
          <cell r="AC340">
            <v>48831</v>
          </cell>
          <cell r="AD340">
            <v>148896</v>
          </cell>
          <cell r="AE340">
            <v>17634</v>
          </cell>
          <cell r="AF340">
            <v>215361</v>
          </cell>
          <cell r="AG340">
            <v>0</v>
          </cell>
          <cell r="AH340">
            <v>0</v>
          </cell>
          <cell r="AI340">
            <v>0</v>
          </cell>
          <cell r="AJ340">
            <v>0</v>
          </cell>
          <cell r="AK340">
            <v>0</v>
          </cell>
          <cell r="AL340">
            <v>0</v>
          </cell>
          <cell r="AM340">
            <v>0</v>
          </cell>
          <cell r="AN340">
            <v>0</v>
          </cell>
          <cell r="AO340">
            <v>144949</v>
          </cell>
          <cell r="AP340">
            <v>98467</v>
          </cell>
          <cell r="AQ340">
            <v>9318</v>
          </cell>
          <cell r="AR340">
            <v>252735</v>
          </cell>
          <cell r="AS340">
            <v>796803</v>
          </cell>
          <cell r="AT340">
            <v>561763</v>
          </cell>
          <cell r="AU340">
            <v>167599</v>
          </cell>
          <cell r="AV340">
            <v>1526165</v>
          </cell>
          <cell r="AY340">
            <v>0</v>
          </cell>
          <cell r="AZ340">
            <v>0</v>
          </cell>
          <cell r="BA340">
            <v>1788522</v>
          </cell>
          <cell r="BB340">
            <v>0</v>
          </cell>
          <cell r="BC340">
            <v>19015479</v>
          </cell>
          <cell r="BD340">
            <v>20804001</v>
          </cell>
          <cell r="BE340">
            <v>0</v>
          </cell>
          <cell r="BF340">
            <v>10510</v>
          </cell>
          <cell r="BG340">
            <v>0</v>
          </cell>
          <cell r="BH340">
            <v>51130</v>
          </cell>
          <cell r="BI340">
            <v>61640</v>
          </cell>
          <cell r="BJ340">
            <v>0</v>
          </cell>
          <cell r="BK340">
            <v>3253439</v>
          </cell>
          <cell r="BL340">
            <v>0</v>
          </cell>
          <cell r="BM340">
            <v>-793</v>
          </cell>
          <cell r="BN340">
            <v>0</v>
          </cell>
          <cell r="BO340">
            <v>0</v>
          </cell>
          <cell r="BP340">
            <v>0</v>
          </cell>
          <cell r="BQ340">
            <v>0</v>
          </cell>
          <cell r="BR340">
            <v>0</v>
          </cell>
          <cell r="BS340">
            <v>0</v>
          </cell>
          <cell r="BT340">
            <v>0</v>
          </cell>
          <cell r="BU340">
            <v>0</v>
          </cell>
          <cell r="BV340">
            <v>0</v>
          </cell>
          <cell r="BW340">
            <v>0</v>
          </cell>
          <cell r="BX340">
            <v>0</v>
          </cell>
          <cell r="BY340">
            <v>0</v>
          </cell>
          <cell r="BZ340">
            <v>0</v>
          </cell>
          <cell r="CA340">
            <v>0</v>
          </cell>
          <cell r="CB340">
            <v>0</v>
          </cell>
          <cell r="CC340">
            <v>0</v>
          </cell>
          <cell r="CD340">
            <v>0</v>
          </cell>
          <cell r="CE340">
            <v>0</v>
          </cell>
          <cell r="CF340">
            <v>0</v>
          </cell>
          <cell r="CG340">
            <v>0</v>
          </cell>
          <cell r="CH340">
            <v>0</v>
          </cell>
          <cell r="CI340">
            <v>0</v>
          </cell>
          <cell r="CJ340">
            <v>0</v>
          </cell>
          <cell r="CK340">
            <v>2196912</v>
          </cell>
          <cell r="CL340">
            <v>0</v>
          </cell>
          <cell r="CM340">
            <v>0</v>
          </cell>
          <cell r="CN340">
            <v>0</v>
          </cell>
          <cell r="CO340">
            <v>0</v>
          </cell>
          <cell r="CP340">
            <v>3253439</v>
          </cell>
          <cell r="CQ340">
            <v>0</v>
          </cell>
          <cell r="CR340">
            <v>0</v>
          </cell>
          <cell r="CS340">
            <v>0</v>
          </cell>
          <cell r="CT340">
            <v>16383637</v>
          </cell>
          <cell r="CU340">
            <v>807860</v>
          </cell>
          <cell r="CV340">
            <v>13938</v>
          </cell>
          <cell r="CW340">
            <v>0</v>
          </cell>
          <cell r="CX340">
            <v>0</v>
          </cell>
          <cell r="CY340">
            <v>0</v>
          </cell>
          <cell r="CZ340">
            <v>0</v>
          </cell>
          <cell r="DA340">
            <v>-793</v>
          </cell>
          <cell r="DB340">
            <v>0</v>
          </cell>
          <cell r="DC340">
            <v>0</v>
          </cell>
          <cell r="DD340">
            <v>0</v>
          </cell>
          <cell r="DE340">
            <v>36561</v>
          </cell>
          <cell r="DF340">
            <v>1227</v>
          </cell>
          <cell r="DG340">
            <v>0</v>
          </cell>
          <cell r="DH340">
            <v>15575777</v>
          </cell>
          <cell r="DI340">
            <v>1788522</v>
          </cell>
          <cell r="DJ340">
            <v>17364299</v>
          </cell>
          <cell r="DK340">
            <v>0</v>
          </cell>
          <cell r="DL340">
            <v>0</v>
          </cell>
          <cell r="DM340">
            <v>10510</v>
          </cell>
          <cell r="DN340">
            <v>45844</v>
          </cell>
          <cell r="DP340">
            <v>11.59</v>
          </cell>
          <cell r="DQ340">
            <v>47.819999999999993</v>
          </cell>
          <cell r="DR340">
            <v>17.53</v>
          </cell>
          <cell r="DS340">
            <v>20.32</v>
          </cell>
          <cell r="DT340">
            <v>52.52</v>
          </cell>
          <cell r="DU340">
            <v>0</v>
          </cell>
          <cell r="DV340">
            <v>8.59</v>
          </cell>
          <cell r="DW340">
            <v>0</v>
          </cell>
          <cell r="DX340">
            <v>0</v>
          </cell>
          <cell r="DY340">
            <v>1.7700000000000005</v>
          </cell>
          <cell r="DZ340">
            <v>1.4900000000000002</v>
          </cell>
          <cell r="EA340">
            <v>4.37</v>
          </cell>
          <cell r="EB340">
            <v>4.24</v>
          </cell>
          <cell r="EC340">
            <v>12.58</v>
          </cell>
          <cell r="ED340">
            <v>12.59</v>
          </cell>
          <cell r="EE340">
            <v>0</v>
          </cell>
          <cell r="EF340">
            <v>0</v>
          </cell>
          <cell r="EG340">
            <v>0</v>
          </cell>
          <cell r="EH340">
            <v>0</v>
          </cell>
          <cell r="EI340">
            <v>9.7999999999999989</v>
          </cell>
          <cell r="EJ340">
            <v>22.299999999999997</v>
          </cell>
          <cell r="EK340">
            <v>24.48</v>
          </cell>
          <cell r="EL340">
            <v>11.34</v>
          </cell>
          <cell r="EM340">
            <v>4.41</v>
          </cell>
          <cell r="EN340">
            <v>0.51369999999999993</v>
          </cell>
          <cell r="EO340">
            <v>3.7800000000000002</v>
          </cell>
          <cell r="EP340">
            <v>14.848999999999998</v>
          </cell>
          <cell r="EQ340">
            <v>65.599999999999994</v>
          </cell>
          <cell r="ER340">
            <v>3.5</v>
          </cell>
        </row>
        <row r="341">
          <cell r="B341">
            <v>2016</v>
          </cell>
          <cell r="C341">
            <v>56115.060886900064</v>
          </cell>
          <cell r="D341">
            <v>773</v>
          </cell>
          <cell r="E341">
            <v>-899</v>
          </cell>
          <cell r="F341">
            <v>40697</v>
          </cell>
          <cell r="G341">
            <v>-15418.060886900057</v>
          </cell>
          <cell r="H341">
            <v>40573</v>
          </cell>
          <cell r="I341">
            <v>56115.060886900064</v>
          </cell>
          <cell r="J341">
            <v>16677</v>
          </cell>
          <cell r="K341">
            <v>3732</v>
          </cell>
          <cell r="L341">
            <v>226138</v>
          </cell>
          <cell r="M341">
            <v>170022.93911309994</v>
          </cell>
          <cell r="N341">
            <v>246545</v>
          </cell>
          <cell r="O341">
            <v>153330</v>
          </cell>
          <cell r="P341">
            <v>81250</v>
          </cell>
          <cell r="Q341">
            <v>11965</v>
          </cell>
          <cell r="R341">
            <v>1533753</v>
          </cell>
          <cell r="Y341">
            <v>0</v>
          </cell>
          <cell r="Z341">
            <v>0</v>
          </cell>
          <cell r="AA341">
            <v>0</v>
          </cell>
          <cell r="AB341">
            <v>5025.198073315637</v>
          </cell>
          <cell r="AC341">
            <v>45302</v>
          </cell>
          <cell r="AD341">
            <v>144283</v>
          </cell>
          <cell r="AE341">
            <v>17512</v>
          </cell>
          <cell r="AF341">
            <v>207098</v>
          </cell>
          <cell r="AG341">
            <v>0</v>
          </cell>
          <cell r="AH341">
            <v>0</v>
          </cell>
          <cell r="AI341">
            <v>0</v>
          </cell>
          <cell r="AJ341">
            <v>0</v>
          </cell>
          <cell r="AK341">
            <v>0</v>
          </cell>
          <cell r="AL341">
            <v>0</v>
          </cell>
          <cell r="AM341">
            <v>0</v>
          </cell>
          <cell r="AN341">
            <v>0</v>
          </cell>
          <cell r="AO341">
            <v>142534</v>
          </cell>
          <cell r="AP341">
            <v>91630</v>
          </cell>
          <cell r="AQ341">
            <v>8356</v>
          </cell>
          <cell r="AR341">
            <v>242519</v>
          </cell>
          <cell r="AS341">
            <v>807985</v>
          </cell>
          <cell r="AT341">
            <v>524867</v>
          </cell>
          <cell r="AU341">
            <v>158229</v>
          </cell>
          <cell r="AV341">
            <v>1491081</v>
          </cell>
          <cell r="BE341">
            <v>0</v>
          </cell>
          <cell r="BF341">
            <v>8965</v>
          </cell>
          <cell r="BG341">
            <v>0</v>
          </cell>
          <cell r="BH341">
            <v>95947</v>
          </cell>
          <cell r="BI341">
            <v>104912</v>
          </cell>
          <cell r="BM341">
            <v>7292</v>
          </cell>
          <cell r="CV341">
            <v>22040</v>
          </cell>
          <cell r="DA341">
            <v>7292</v>
          </cell>
          <cell r="DE341">
            <v>79095</v>
          </cell>
          <cell r="DF341">
            <v>5981</v>
          </cell>
          <cell r="DM341">
            <v>8965</v>
          </cell>
          <cell r="DN341">
            <v>82079</v>
          </cell>
        </row>
        <row r="342">
          <cell r="B342">
            <v>2015</v>
          </cell>
          <cell r="C342">
            <v>44463.685367703838</v>
          </cell>
          <cell r="D342">
            <v>4005</v>
          </cell>
          <cell r="E342">
            <v>-2043</v>
          </cell>
          <cell r="F342">
            <v>33479</v>
          </cell>
          <cell r="G342">
            <v>-10984.685367703829</v>
          </cell>
          <cell r="H342">
            <v>35439</v>
          </cell>
          <cell r="I342">
            <v>49488.883441019476</v>
          </cell>
          <cell r="J342">
            <v>18416</v>
          </cell>
          <cell r="K342">
            <v>3918</v>
          </cell>
          <cell r="L342">
            <v>199437</v>
          </cell>
          <cell r="M342">
            <v>149948.11655898052</v>
          </cell>
          <cell r="N342">
            <v>221769</v>
          </cell>
          <cell r="O342">
            <v>145405</v>
          </cell>
          <cell r="P342">
            <v>65794</v>
          </cell>
          <cell r="Q342">
            <v>10571</v>
          </cell>
          <cell r="R342">
            <v>1436357</v>
          </cell>
          <cell r="Y342">
            <v>0</v>
          </cell>
          <cell r="Z342">
            <v>0</v>
          </cell>
          <cell r="AA342">
            <v>0</v>
          </cell>
          <cell r="AB342">
            <v>5025.198073315637</v>
          </cell>
          <cell r="AC342">
            <v>45571</v>
          </cell>
          <cell r="AD342">
            <v>129171</v>
          </cell>
          <cell r="AE342">
            <v>13048</v>
          </cell>
          <cell r="AF342">
            <v>187791</v>
          </cell>
          <cell r="AG342">
            <v>0</v>
          </cell>
          <cell r="AH342">
            <v>0</v>
          </cell>
          <cell r="AI342">
            <v>0</v>
          </cell>
          <cell r="AJ342">
            <v>0</v>
          </cell>
          <cell r="AK342">
            <v>0</v>
          </cell>
          <cell r="AL342">
            <v>0</v>
          </cell>
          <cell r="AM342">
            <v>0</v>
          </cell>
          <cell r="AN342">
            <v>0</v>
          </cell>
          <cell r="AO342">
            <v>139444</v>
          </cell>
          <cell r="AP342">
            <v>76719</v>
          </cell>
          <cell r="AQ342">
            <v>7953</v>
          </cell>
          <cell r="AR342">
            <v>224118</v>
          </cell>
          <cell r="AS342">
            <v>813605</v>
          </cell>
          <cell r="AT342">
            <v>456188</v>
          </cell>
          <cell r="AU342">
            <v>135280</v>
          </cell>
          <cell r="AV342">
            <v>1405073</v>
          </cell>
          <cell r="BE342">
            <v>0</v>
          </cell>
          <cell r="BF342">
            <v>22434</v>
          </cell>
          <cell r="BG342">
            <v>0</v>
          </cell>
          <cell r="BH342">
            <v>72110</v>
          </cell>
          <cell r="BI342">
            <v>94544</v>
          </cell>
          <cell r="BM342">
            <v>16159</v>
          </cell>
          <cell r="CV342">
            <v>19362</v>
          </cell>
          <cell r="DA342">
            <v>16159</v>
          </cell>
          <cell r="DE342">
            <v>46915</v>
          </cell>
          <cell r="DF342">
            <v>3612</v>
          </cell>
          <cell r="DM342">
            <v>22434</v>
          </cell>
          <cell r="DN342">
            <v>65737</v>
          </cell>
        </row>
        <row r="343">
          <cell r="B343">
            <v>2014</v>
          </cell>
          <cell r="C343">
            <v>15776.967811406559</v>
          </cell>
          <cell r="D343">
            <v>-1565</v>
          </cell>
          <cell r="E343">
            <v>-288</v>
          </cell>
          <cell r="F343">
            <v>25111</v>
          </cell>
          <cell r="G343">
            <v>9334.0321885934409</v>
          </cell>
          <cell r="H343">
            <v>23259</v>
          </cell>
          <cell r="I343">
            <v>45930.100778244225</v>
          </cell>
          <cell r="J343">
            <v>16625</v>
          </cell>
          <cell r="K343">
            <v>1803</v>
          </cell>
          <cell r="L343">
            <v>184883</v>
          </cell>
          <cell r="M343">
            <v>138952.89922175577</v>
          </cell>
          <cell r="N343">
            <v>203309</v>
          </cell>
          <cell r="O343">
            <v>136527</v>
          </cell>
          <cell r="P343">
            <v>57075</v>
          </cell>
          <cell r="Q343">
            <v>9713</v>
          </cell>
          <cell r="R343">
            <v>1370124</v>
          </cell>
          <cell r="Y343">
            <v>0</v>
          </cell>
          <cell r="Z343">
            <v>0</v>
          </cell>
          <cell r="AA343">
            <v>0</v>
          </cell>
          <cell r="AB343">
            <v>30153.132966837664</v>
          </cell>
          <cell r="AC343">
            <v>44403</v>
          </cell>
          <cell r="AD343">
            <v>124170</v>
          </cell>
          <cell r="AE343">
            <v>13647</v>
          </cell>
          <cell r="AF343">
            <v>182220</v>
          </cell>
          <cell r="AO343">
            <v>126372</v>
          </cell>
          <cell r="AP343">
            <v>61707</v>
          </cell>
          <cell r="AQ343">
            <v>6910</v>
          </cell>
          <cell r="AR343">
            <v>194995</v>
          </cell>
          <cell r="AS343">
            <v>778725</v>
          </cell>
          <cell r="AT343">
            <v>390076</v>
          </cell>
          <cell r="AU343">
            <v>128364</v>
          </cell>
          <cell r="AV343">
            <v>1297165</v>
          </cell>
          <cell r="BE343">
            <v>0</v>
          </cell>
          <cell r="BF343">
            <v>6472</v>
          </cell>
          <cell r="BG343">
            <v>0</v>
          </cell>
          <cell r="BH343">
            <v>70316</v>
          </cell>
          <cell r="BI343">
            <v>76788</v>
          </cell>
          <cell r="BM343">
            <v>22320</v>
          </cell>
          <cell r="CV343">
            <v>16363</v>
          </cell>
          <cell r="DA343">
            <v>22320</v>
          </cell>
          <cell r="DE343">
            <v>49073</v>
          </cell>
          <cell r="DF343">
            <v>3075</v>
          </cell>
          <cell r="DM343">
            <v>6472</v>
          </cell>
          <cell r="DN343">
            <v>52470</v>
          </cell>
        </row>
        <row r="344">
          <cell r="B344">
            <v>2013</v>
          </cell>
          <cell r="C344">
            <v>13507.69849463798</v>
          </cell>
          <cell r="D344">
            <v>-3316</v>
          </cell>
          <cell r="E344">
            <v>3867</v>
          </cell>
          <cell r="F344">
            <v>13042</v>
          </cell>
          <cell r="G344">
            <v>-465.69849463798028</v>
          </cell>
          <cell r="H344">
            <v>13596</v>
          </cell>
          <cell r="I344">
            <v>41352.198494637982</v>
          </cell>
          <cell r="J344">
            <v>13285</v>
          </cell>
          <cell r="K344">
            <v>4467</v>
          </cell>
          <cell r="L344">
            <v>159966</v>
          </cell>
          <cell r="M344">
            <v>118613.80150536202</v>
          </cell>
          <cell r="N344">
            <v>177718</v>
          </cell>
          <cell r="O344">
            <v>114994</v>
          </cell>
          <cell r="P344">
            <v>53784</v>
          </cell>
          <cell r="Q344">
            <v>8941</v>
          </cell>
          <cell r="R344">
            <v>1306681</v>
          </cell>
          <cell r="Y344">
            <v>0</v>
          </cell>
          <cell r="Z344">
            <v>0</v>
          </cell>
          <cell r="AA344">
            <v>0</v>
          </cell>
          <cell r="AB344">
            <v>0</v>
          </cell>
          <cell r="AC344">
            <v>41840</v>
          </cell>
          <cell r="AD344">
            <v>110604</v>
          </cell>
          <cell r="AE344">
            <v>14088</v>
          </cell>
          <cell r="AF344">
            <v>166532</v>
          </cell>
          <cell r="AO344">
            <v>112657</v>
          </cell>
          <cell r="AP344">
            <v>58285</v>
          </cell>
          <cell r="AQ344">
            <v>6591</v>
          </cell>
          <cell r="AR344">
            <v>177533</v>
          </cell>
          <cell r="AS344">
            <v>735604</v>
          </cell>
          <cell r="AT344">
            <v>393417</v>
          </cell>
          <cell r="AU344">
            <v>157690</v>
          </cell>
          <cell r="AV344">
            <v>1286711</v>
          </cell>
          <cell r="BF344">
            <v>3098</v>
          </cell>
          <cell r="BH344">
            <v>69586</v>
          </cell>
          <cell r="BI344">
            <v>72684</v>
          </cell>
          <cell r="BM344">
            <v>13250</v>
          </cell>
          <cell r="CV344">
            <v>12616</v>
          </cell>
          <cell r="DA344">
            <v>13250</v>
          </cell>
          <cell r="DE344">
            <v>44492</v>
          </cell>
          <cell r="DF344">
            <v>2583</v>
          </cell>
          <cell r="DM344">
            <v>3098</v>
          </cell>
          <cell r="DN344">
            <v>45007</v>
          </cell>
        </row>
        <row r="345">
          <cell r="B345">
            <v>2012</v>
          </cell>
          <cell r="C345">
            <v>6526</v>
          </cell>
          <cell r="D345">
            <v>-3954</v>
          </cell>
          <cell r="E345">
            <v>3903</v>
          </cell>
          <cell r="F345">
            <v>10418</v>
          </cell>
          <cell r="G345">
            <v>3892</v>
          </cell>
          <cell r="H345">
            <v>10368</v>
          </cell>
          <cell r="I345">
            <v>30701</v>
          </cell>
          <cell r="J345">
            <v>11158</v>
          </cell>
          <cell r="K345">
            <v>4062</v>
          </cell>
          <cell r="L345">
            <v>129292</v>
          </cell>
          <cell r="M345">
            <v>98591</v>
          </cell>
          <cell r="N345">
            <v>144512</v>
          </cell>
          <cell r="O345">
            <v>0</v>
          </cell>
          <cell r="P345">
            <v>0</v>
          </cell>
          <cell r="Q345">
            <v>0</v>
          </cell>
          <cell r="R345">
            <v>0</v>
          </cell>
          <cell r="Y345">
            <v>6475</v>
          </cell>
          <cell r="Z345">
            <v>15008</v>
          </cell>
          <cell r="AA345">
            <v>3247</v>
          </cell>
          <cell r="AB345">
            <v>24733</v>
          </cell>
          <cell r="AC345">
            <v>33509</v>
          </cell>
          <cell r="AD345">
            <v>89851</v>
          </cell>
          <cell r="AE345">
            <v>13222</v>
          </cell>
          <cell r="AF345">
            <v>136579</v>
          </cell>
          <cell r="AG345">
            <v>20655</v>
          </cell>
          <cell r="AH345">
            <v>8750</v>
          </cell>
          <cell r="AI345">
            <v>1169</v>
          </cell>
          <cell r="AJ345">
            <v>30573</v>
          </cell>
          <cell r="AK345">
            <v>165139</v>
          </cell>
          <cell r="AL345">
            <v>73547</v>
          </cell>
          <cell r="AM345">
            <v>42282</v>
          </cell>
          <cell r="AN345">
            <v>280968</v>
          </cell>
          <cell r="AO345">
            <v>90411</v>
          </cell>
          <cell r="AP345">
            <v>45927</v>
          </cell>
          <cell r="AQ345">
            <v>6904</v>
          </cell>
          <cell r="AR345">
            <v>143240</v>
          </cell>
          <cell r="AS345">
            <v>609868</v>
          </cell>
          <cell r="AT345">
            <v>340390</v>
          </cell>
          <cell r="AU345">
            <v>200295</v>
          </cell>
          <cell r="AV345">
            <v>1150553</v>
          </cell>
          <cell r="BE345">
            <v>2909</v>
          </cell>
          <cell r="BF345">
            <v>-1723</v>
          </cell>
          <cell r="BG345">
            <v>58803</v>
          </cell>
          <cell r="BH345">
            <v>61712</v>
          </cell>
          <cell r="BI345">
            <v>59989</v>
          </cell>
          <cell r="BL345">
            <v>-810</v>
          </cell>
          <cell r="BM345">
            <v>19085</v>
          </cell>
          <cell r="BW345">
            <v>1020</v>
          </cell>
          <cell r="BX345">
            <v>401</v>
          </cell>
          <cell r="BY345">
            <v>81</v>
          </cell>
          <cell r="BZ345">
            <v>1502</v>
          </cell>
          <cell r="CA345">
            <v>5600</v>
          </cell>
          <cell r="CB345">
            <v>12156</v>
          </cell>
          <cell r="CC345">
            <v>5445</v>
          </cell>
          <cell r="CD345">
            <v>23201</v>
          </cell>
          <cell r="CH345">
            <v>35602</v>
          </cell>
          <cell r="CI345">
            <v>1407</v>
          </cell>
          <cell r="CJ345">
            <v>35286</v>
          </cell>
          <cell r="CV345">
            <v>6622</v>
          </cell>
          <cell r="CW345">
            <v>16881</v>
          </cell>
          <cell r="CX345">
            <v>5898</v>
          </cell>
          <cell r="CY345">
            <v>8504</v>
          </cell>
          <cell r="CZ345">
            <v>-6531</v>
          </cell>
          <cell r="DA345">
            <v>19085</v>
          </cell>
          <cell r="DB345">
            <v>19896</v>
          </cell>
          <cell r="DC345">
            <v>0</v>
          </cell>
          <cell r="DD345">
            <v>0</v>
          </cell>
          <cell r="DE345">
            <v>53149</v>
          </cell>
          <cell r="DF345">
            <v>2696</v>
          </cell>
          <cell r="DK345">
            <v>2183</v>
          </cell>
          <cell r="DL345">
            <v>48270</v>
          </cell>
          <cell r="DM345">
            <v>-1723</v>
          </cell>
          <cell r="DN345">
            <v>48730</v>
          </cell>
        </row>
        <row r="346">
          <cell r="B346">
            <v>2011</v>
          </cell>
          <cell r="C346">
            <v>-2261</v>
          </cell>
          <cell r="D346">
            <v>-5247</v>
          </cell>
          <cell r="E346">
            <v>1059</v>
          </cell>
          <cell r="F346">
            <v>11091</v>
          </cell>
          <cell r="G346">
            <v>13352</v>
          </cell>
          <cell r="H346">
            <v>6901</v>
          </cell>
          <cell r="I346">
            <v>23603</v>
          </cell>
          <cell r="J346">
            <v>10670</v>
          </cell>
          <cell r="K346">
            <v>1134</v>
          </cell>
          <cell r="L346">
            <v>126451</v>
          </cell>
          <cell r="M346">
            <v>102848</v>
          </cell>
          <cell r="N346">
            <v>138257</v>
          </cell>
          <cell r="O346">
            <v>0</v>
          </cell>
          <cell r="P346">
            <v>0</v>
          </cell>
          <cell r="Q346">
            <v>0</v>
          </cell>
          <cell r="R346">
            <v>0</v>
          </cell>
          <cell r="Y346">
            <v>6296</v>
          </cell>
          <cell r="Z346">
            <v>16616</v>
          </cell>
          <cell r="AA346">
            <v>3439</v>
          </cell>
          <cell r="AB346">
            <v>26352</v>
          </cell>
          <cell r="AC346">
            <v>31547</v>
          </cell>
          <cell r="AD346">
            <v>90322</v>
          </cell>
          <cell r="AE346">
            <v>13254</v>
          </cell>
          <cell r="AF346">
            <v>135127</v>
          </cell>
          <cell r="AG346">
            <v>13905</v>
          </cell>
          <cell r="AH346">
            <v>7885</v>
          </cell>
          <cell r="AI346">
            <v>1292</v>
          </cell>
          <cell r="AJ346">
            <v>23083</v>
          </cell>
          <cell r="AK346">
            <v>115694</v>
          </cell>
          <cell r="AL346">
            <v>67569</v>
          </cell>
          <cell r="AM346">
            <v>50106</v>
          </cell>
          <cell r="AN346">
            <v>233368</v>
          </cell>
          <cell r="AO346">
            <v>82569</v>
          </cell>
          <cell r="AP346">
            <v>49972</v>
          </cell>
          <cell r="AQ346">
            <v>7220</v>
          </cell>
          <cell r="AR346">
            <v>139759</v>
          </cell>
          <cell r="AS346">
            <v>593377</v>
          </cell>
          <cell r="AT346">
            <v>387248</v>
          </cell>
          <cell r="AU346">
            <v>246803</v>
          </cell>
          <cell r="AV346">
            <v>1227428</v>
          </cell>
          <cell r="BE346">
            <v>5701</v>
          </cell>
          <cell r="BF346">
            <v>3931</v>
          </cell>
          <cell r="BG346">
            <v>30634</v>
          </cell>
          <cell r="BH346">
            <v>36335</v>
          </cell>
          <cell r="BI346">
            <v>40266</v>
          </cell>
          <cell r="BL346">
            <v>2172</v>
          </cell>
          <cell r="BM346">
            <v>13975</v>
          </cell>
          <cell r="BW346">
            <v>313</v>
          </cell>
          <cell r="BX346">
            <v>48</v>
          </cell>
          <cell r="BY346">
            <v>28</v>
          </cell>
          <cell r="BZ346">
            <v>389</v>
          </cell>
          <cell r="CA346">
            <v>4855</v>
          </cell>
          <cell r="CB346">
            <v>-3811</v>
          </cell>
          <cell r="CC346">
            <v>8366</v>
          </cell>
          <cell r="CD346">
            <v>9410</v>
          </cell>
          <cell r="CH346">
            <v>21224</v>
          </cell>
          <cell r="CI346">
            <v>5312</v>
          </cell>
          <cell r="CJ346">
            <v>30467</v>
          </cell>
          <cell r="CV346">
            <v>5167</v>
          </cell>
          <cell r="CW346">
            <v>-1888</v>
          </cell>
          <cell r="CX346">
            <v>5992</v>
          </cell>
          <cell r="CY346">
            <v>-97</v>
          </cell>
          <cell r="CZ346">
            <v>3314</v>
          </cell>
          <cell r="DA346">
            <v>13975</v>
          </cell>
          <cell r="DB346">
            <v>11805</v>
          </cell>
          <cell r="DC346">
            <v>0</v>
          </cell>
          <cell r="DD346">
            <v>0</v>
          </cell>
          <cell r="DE346">
            <v>29011</v>
          </cell>
          <cell r="DF346">
            <v>2549</v>
          </cell>
          <cell r="DK346">
            <v>5702</v>
          </cell>
          <cell r="DL346">
            <v>20760</v>
          </cell>
          <cell r="DM346">
            <v>3931</v>
          </cell>
          <cell r="DN346">
            <v>30393</v>
          </cell>
        </row>
        <row r="347">
          <cell r="B347">
            <v>2010</v>
          </cell>
          <cell r="C347">
            <v>-6240</v>
          </cell>
          <cell r="D347">
            <v>-8335</v>
          </cell>
          <cell r="E347">
            <v>15</v>
          </cell>
          <cell r="F347">
            <v>14151</v>
          </cell>
          <cell r="G347">
            <v>20391</v>
          </cell>
          <cell r="H347">
            <v>5830</v>
          </cell>
          <cell r="I347">
            <v>20415</v>
          </cell>
          <cell r="J347">
            <v>7422</v>
          </cell>
          <cell r="K347">
            <v>816</v>
          </cell>
          <cell r="L347">
            <v>125626</v>
          </cell>
          <cell r="M347">
            <v>105211</v>
          </cell>
          <cell r="N347">
            <v>133864</v>
          </cell>
          <cell r="O347">
            <v>0</v>
          </cell>
          <cell r="P347">
            <v>0</v>
          </cell>
          <cell r="Q347">
            <v>0</v>
          </cell>
          <cell r="R347">
            <v>0</v>
          </cell>
          <cell r="Y347">
            <v>6599</v>
          </cell>
          <cell r="Z347">
            <v>17467</v>
          </cell>
          <cell r="AA347">
            <v>3777</v>
          </cell>
          <cell r="AB347">
            <v>27844</v>
          </cell>
          <cell r="AC347">
            <v>30372</v>
          </cell>
          <cell r="AD347">
            <v>87115</v>
          </cell>
          <cell r="AE347">
            <v>13950</v>
          </cell>
          <cell r="AF347">
            <v>131440</v>
          </cell>
          <cell r="AG347">
            <v>13179</v>
          </cell>
          <cell r="AH347">
            <v>4696</v>
          </cell>
          <cell r="AI347">
            <v>1481</v>
          </cell>
          <cell r="AJ347">
            <v>19336</v>
          </cell>
          <cell r="AK347">
            <v>113368</v>
          </cell>
          <cell r="AL347">
            <v>41909</v>
          </cell>
          <cell r="AM347">
            <v>60501</v>
          </cell>
          <cell r="AN347">
            <v>215689</v>
          </cell>
          <cell r="AO347">
            <v>80680</v>
          </cell>
          <cell r="AP347">
            <v>44110</v>
          </cell>
          <cell r="AQ347">
            <v>7990</v>
          </cell>
          <cell r="AR347">
            <v>132780</v>
          </cell>
          <cell r="AS347">
            <v>575167</v>
          </cell>
          <cell r="AT347">
            <v>339227</v>
          </cell>
          <cell r="AU347">
            <v>288634</v>
          </cell>
          <cell r="AV347">
            <v>1203028</v>
          </cell>
          <cell r="BE347">
            <v>-2</v>
          </cell>
          <cell r="BF347">
            <v>1974</v>
          </cell>
          <cell r="BG347">
            <v>39976</v>
          </cell>
          <cell r="BH347">
            <v>39974</v>
          </cell>
          <cell r="BI347">
            <v>41948</v>
          </cell>
          <cell r="BL347">
            <v>2308</v>
          </cell>
          <cell r="BM347">
            <v>9510</v>
          </cell>
          <cell r="BW347">
            <v>203</v>
          </cell>
          <cell r="BX347">
            <v>-252</v>
          </cell>
          <cell r="BY347">
            <v>24</v>
          </cell>
          <cell r="BZ347">
            <v>-25</v>
          </cell>
          <cell r="CA347">
            <v>4087</v>
          </cell>
          <cell r="CB347">
            <v>11272</v>
          </cell>
          <cell r="CC347">
            <v>1115</v>
          </cell>
          <cell r="CD347">
            <v>16474</v>
          </cell>
          <cell r="CH347">
            <v>23502</v>
          </cell>
          <cell r="CI347">
            <v>23</v>
          </cell>
          <cell r="CJ347">
            <v>25499</v>
          </cell>
          <cell r="CV347">
            <v>4288</v>
          </cell>
          <cell r="CW347">
            <v>7756</v>
          </cell>
          <cell r="CX347">
            <v>7336</v>
          </cell>
          <cell r="CY347">
            <v>-4890</v>
          </cell>
          <cell r="CZ347">
            <v>1373</v>
          </cell>
          <cell r="DA347">
            <v>9510</v>
          </cell>
          <cell r="DB347">
            <v>7202</v>
          </cell>
          <cell r="DC347">
            <v>0</v>
          </cell>
          <cell r="DD347">
            <v>0</v>
          </cell>
          <cell r="DE347">
            <v>27308</v>
          </cell>
          <cell r="DF347">
            <v>1933</v>
          </cell>
          <cell r="DK347">
            <v>-1006</v>
          </cell>
          <cell r="DL347">
            <v>26381</v>
          </cell>
          <cell r="DM347">
            <v>1974</v>
          </cell>
          <cell r="DN347">
            <v>27349</v>
          </cell>
        </row>
        <row r="348">
          <cell r="B348">
            <v>2009</v>
          </cell>
          <cell r="C348">
            <v>-7367</v>
          </cell>
          <cell r="D348">
            <v>-25769</v>
          </cell>
          <cell r="E348">
            <v>2203</v>
          </cell>
          <cell r="F348">
            <v>32578</v>
          </cell>
          <cell r="G348">
            <v>39945</v>
          </cell>
          <cell r="H348">
            <v>9013</v>
          </cell>
          <cell r="I348">
            <v>18574</v>
          </cell>
          <cell r="J348">
            <v>4973</v>
          </cell>
          <cell r="K348">
            <v>1974</v>
          </cell>
          <cell r="L348">
            <v>133838</v>
          </cell>
          <cell r="M348">
            <v>115264</v>
          </cell>
          <cell r="N348">
            <v>140786</v>
          </cell>
          <cell r="O348">
            <v>0</v>
          </cell>
          <cell r="P348">
            <v>0</v>
          </cell>
          <cell r="Q348">
            <v>0</v>
          </cell>
          <cell r="R348">
            <v>0</v>
          </cell>
          <cell r="Y348">
            <v>0</v>
          </cell>
          <cell r="Z348">
            <v>0</v>
          </cell>
          <cell r="AA348">
            <v>0</v>
          </cell>
          <cell r="AB348">
            <v>0</v>
          </cell>
          <cell r="AC348">
            <v>31747</v>
          </cell>
          <cell r="AD348">
            <v>90605</v>
          </cell>
          <cell r="AE348">
            <v>13161</v>
          </cell>
          <cell r="AF348">
            <v>135513</v>
          </cell>
          <cell r="AG348">
            <v>0</v>
          </cell>
          <cell r="AH348">
            <v>0</v>
          </cell>
          <cell r="AI348">
            <v>0</v>
          </cell>
          <cell r="AJ348">
            <v>0</v>
          </cell>
          <cell r="AK348">
            <v>0</v>
          </cell>
          <cell r="AL348">
            <v>0</v>
          </cell>
          <cell r="AM348">
            <v>0</v>
          </cell>
          <cell r="AN348">
            <v>0</v>
          </cell>
          <cell r="AO348">
            <v>78314</v>
          </cell>
          <cell r="AP348">
            <v>45226</v>
          </cell>
          <cell r="AQ348">
            <v>10127</v>
          </cell>
          <cell r="AR348">
            <v>133668</v>
          </cell>
          <cell r="AS348">
            <v>596963</v>
          </cell>
          <cell r="AT348">
            <v>355214</v>
          </cell>
          <cell r="AU348">
            <v>347247</v>
          </cell>
          <cell r="AV348">
            <v>1299424</v>
          </cell>
          <cell r="AW348">
            <v>7001</v>
          </cell>
          <cell r="AX348">
            <v>-3352</v>
          </cell>
          <cell r="BE348">
            <v>0</v>
          </cell>
          <cell r="BF348">
            <v>3009</v>
          </cell>
          <cell r="BG348">
            <v>0</v>
          </cell>
          <cell r="BH348">
            <v>60204</v>
          </cell>
          <cell r="BI348">
            <v>63213</v>
          </cell>
          <cell r="BL348">
            <v>449</v>
          </cell>
          <cell r="BM348">
            <v>0</v>
          </cell>
          <cell r="BW348">
            <v>0</v>
          </cell>
          <cell r="BX348">
            <v>0</v>
          </cell>
          <cell r="BY348">
            <v>0</v>
          </cell>
          <cell r="BZ348">
            <v>0</v>
          </cell>
          <cell r="CA348">
            <v>22345</v>
          </cell>
          <cell r="CB348">
            <v>8934</v>
          </cell>
          <cell r="CC348">
            <v>6356</v>
          </cell>
          <cell r="CD348">
            <v>37635</v>
          </cell>
          <cell r="CV348">
            <v>22524</v>
          </cell>
          <cell r="CW348">
            <v>-4182</v>
          </cell>
          <cell r="CX348">
            <v>-3814</v>
          </cell>
          <cell r="CY348">
            <v>-6138</v>
          </cell>
          <cell r="CZ348">
            <v>3138</v>
          </cell>
          <cell r="DA348">
            <v>8546</v>
          </cell>
          <cell r="DB348">
            <v>8095</v>
          </cell>
          <cell r="DC348">
            <v>0</v>
          </cell>
          <cell r="DD348">
            <v>0</v>
          </cell>
          <cell r="DE348">
            <v>25951</v>
          </cell>
          <cell r="DF348">
            <v>5874</v>
          </cell>
          <cell r="DK348">
            <v>-2551</v>
          </cell>
          <cell r="DL348">
            <v>22628</v>
          </cell>
          <cell r="DM348">
            <v>3009</v>
          </cell>
          <cell r="DN348">
            <v>23086</v>
          </cell>
        </row>
        <row r="349">
          <cell r="B349">
            <v>2008</v>
          </cell>
          <cell r="C349">
            <v>4960</v>
          </cell>
          <cell r="D349">
            <v>75522</v>
          </cell>
          <cell r="E349">
            <v>2241</v>
          </cell>
          <cell r="F349">
            <v>-42538</v>
          </cell>
          <cell r="G349">
            <v>-47498</v>
          </cell>
          <cell r="H349">
            <v>35223</v>
          </cell>
          <cell r="I349">
            <v>37483</v>
          </cell>
          <cell r="J349">
            <v>21360</v>
          </cell>
          <cell r="K349">
            <v>2031</v>
          </cell>
          <cell r="L349">
            <v>224300</v>
          </cell>
          <cell r="M349">
            <v>186817</v>
          </cell>
          <cell r="N349">
            <v>247691</v>
          </cell>
          <cell r="O349">
            <v>0</v>
          </cell>
          <cell r="P349">
            <v>0</v>
          </cell>
          <cell r="Q349">
            <v>0</v>
          </cell>
          <cell r="R349">
            <v>0</v>
          </cell>
          <cell r="Y349">
            <v>0</v>
          </cell>
          <cell r="Z349">
            <v>0</v>
          </cell>
          <cell r="AA349">
            <v>0</v>
          </cell>
          <cell r="AB349">
            <v>0</v>
          </cell>
          <cell r="AC349">
            <v>29044</v>
          </cell>
          <cell r="AD349">
            <v>170957</v>
          </cell>
          <cell r="AE349">
            <v>17234</v>
          </cell>
          <cell r="AF349">
            <v>217235</v>
          </cell>
          <cell r="AG349">
            <v>0</v>
          </cell>
          <cell r="AH349">
            <v>0</v>
          </cell>
          <cell r="AI349">
            <v>0</v>
          </cell>
          <cell r="AJ349">
            <v>0</v>
          </cell>
          <cell r="AK349">
            <v>0</v>
          </cell>
          <cell r="AL349">
            <v>0</v>
          </cell>
          <cell r="AM349">
            <v>0</v>
          </cell>
          <cell r="AN349">
            <v>0</v>
          </cell>
          <cell r="AO349">
            <v>70036</v>
          </cell>
          <cell r="AP349">
            <v>128039</v>
          </cell>
          <cell r="AQ349">
            <v>15920</v>
          </cell>
          <cell r="AR349">
            <v>213997</v>
          </cell>
          <cell r="AS349">
            <v>514613</v>
          </cell>
          <cell r="AT349">
            <v>952499</v>
          </cell>
          <cell r="AU349">
            <v>523294</v>
          </cell>
          <cell r="AV349">
            <v>1990406</v>
          </cell>
          <cell r="AW349">
            <v>-102530</v>
          </cell>
          <cell r="AX349">
            <v>102101</v>
          </cell>
          <cell r="BE349">
            <v>0</v>
          </cell>
          <cell r="BF349">
            <v>11009</v>
          </cell>
          <cell r="BG349">
            <v>0</v>
          </cell>
          <cell r="BH349">
            <v>47294</v>
          </cell>
          <cell r="BI349">
            <v>58303</v>
          </cell>
          <cell r="BL349">
            <v>6211</v>
          </cell>
          <cell r="BM349">
            <v>0</v>
          </cell>
          <cell r="BW349">
            <v>0</v>
          </cell>
          <cell r="BX349">
            <v>0</v>
          </cell>
          <cell r="BY349">
            <v>0</v>
          </cell>
          <cell r="BZ349">
            <v>0</v>
          </cell>
          <cell r="CA349">
            <v>-1206</v>
          </cell>
          <cell r="CB349">
            <v>1794</v>
          </cell>
          <cell r="CC349">
            <v>77</v>
          </cell>
          <cell r="CD349">
            <v>665</v>
          </cell>
          <cell r="CV349">
            <v>-913</v>
          </cell>
          <cell r="CW349">
            <v>-13502</v>
          </cell>
          <cell r="CX349">
            <v>30009</v>
          </cell>
          <cell r="CY349">
            <v>-2349</v>
          </cell>
          <cell r="CZ349">
            <v>14393</v>
          </cell>
          <cell r="DA349">
            <v>19178</v>
          </cell>
          <cell r="DB349">
            <v>12967</v>
          </cell>
          <cell r="DC349">
            <v>0</v>
          </cell>
          <cell r="DD349">
            <v>0</v>
          </cell>
          <cell r="DE349">
            <v>49732</v>
          </cell>
          <cell r="DF349">
            <v>2912</v>
          </cell>
          <cell r="DK349">
            <v>18255</v>
          </cell>
          <cell r="DL349">
            <v>28565</v>
          </cell>
          <cell r="DM349">
            <v>11009</v>
          </cell>
          <cell r="DN349">
            <v>57829</v>
          </cell>
        </row>
        <row r="350">
          <cell r="B350">
            <v>2007</v>
          </cell>
          <cell r="C350">
            <v>12890</v>
          </cell>
          <cell r="D350">
            <v>81040</v>
          </cell>
          <cell r="E350">
            <v>519</v>
          </cell>
          <cell r="F350">
            <v>22488</v>
          </cell>
          <cell r="G350">
            <v>9598</v>
          </cell>
          <cell r="H350">
            <v>104049</v>
          </cell>
          <cell r="I350">
            <v>51692</v>
          </cell>
          <cell r="J350">
            <v>63172</v>
          </cell>
          <cell r="K350">
            <v>747</v>
          </cell>
          <cell r="L350">
            <v>292882</v>
          </cell>
          <cell r="M350">
            <v>241190</v>
          </cell>
          <cell r="N350">
            <v>356802</v>
          </cell>
          <cell r="O350">
            <v>0</v>
          </cell>
          <cell r="P350">
            <v>0</v>
          </cell>
          <cell r="Q350">
            <v>0</v>
          </cell>
          <cell r="R350">
            <v>0</v>
          </cell>
          <cell r="Y350">
            <v>0</v>
          </cell>
          <cell r="Z350">
            <v>0</v>
          </cell>
          <cell r="AA350">
            <v>0</v>
          </cell>
          <cell r="AB350">
            <v>0</v>
          </cell>
          <cell r="AC350">
            <v>30078</v>
          </cell>
          <cell r="AD350">
            <v>217191</v>
          </cell>
          <cell r="AE350">
            <v>18612</v>
          </cell>
          <cell r="AF350">
            <v>265883</v>
          </cell>
          <cell r="AG350">
            <v>0</v>
          </cell>
          <cell r="AH350">
            <v>0</v>
          </cell>
          <cell r="AI350">
            <v>0</v>
          </cell>
          <cell r="AJ350">
            <v>0</v>
          </cell>
          <cell r="AK350">
            <v>0</v>
          </cell>
          <cell r="AL350">
            <v>0</v>
          </cell>
          <cell r="AM350">
            <v>0</v>
          </cell>
          <cell r="AN350">
            <v>0</v>
          </cell>
          <cell r="AO350">
            <v>181822</v>
          </cell>
          <cell r="AP350">
            <v>150155</v>
          </cell>
          <cell r="AQ350">
            <v>25689</v>
          </cell>
          <cell r="AR350">
            <v>357656</v>
          </cell>
          <cell r="AS350">
            <v>1259470</v>
          </cell>
          <cell r="AT350">
            <v>1204335</v>
          </cell>
          <cell r="AU350">
            <v>827657</v>
          </cell>
          <cell r="AV350">
            <v>3291462</v>
          </cell>
          <cell r="AW350">
            <v>-63229</v>
          </cell>
          <cell r="AX350">
            <v>63229</v>
          </cell>
          <cell r="BE350">
            <v>0</v>
          </cell>
          <cell r="BF350">
            <v>5728</v>
          </cell>
          <cell r="BG350">
            <v>0</v>
          </cell>
          <cell r="BH350">
            <v>61925</v>
          </cell>
          <cell r="BI350">
            <v>67653</v>
          </cell>
          <cell r="BL350">
            <v>6097</v>
          </cell>
          <cell r="BM350">
            <v>0</v>
          </cell>
          <cell r="BW350">
            <v>0</v>
          </cell>
          <cell r="BX350">
            <v>0</v>
          </cell>
          <cell r="BY350">
            <v>0</v>
          </cell>
          <cell r="BZ350">
            <v>0</v>
          </cell>
          <cell r="CA350">
            <v>4044</v>
          </cell>
          <cell r="CB350">
            <v>-4741</v>
          </cell>
          <cell r="CC350">
            <v>1784</v>
          </cell>
          <cell r="CD350">
            <v>1087</v>
          </cell>
          <cell r="CV350">
            <v>4044</v>
          </cell>
          <cell r="CW350">
            <v>21792</v>
          </cell>
          <cell r="CX350">
            <v>15385</v>
          </cell>
          <cell r="CY350">
            <v>4179</v>
          </cell>
          <cell r="CZ350">
            <v>12444</v>
          </cell>
          <cell r="DA350">
            <v>13669</v>
          </cell>
          <cell r="DB350">
            <v>7574</v>
          </cell>
          <cell r="DC350">
            <v>0</v>
          </cell>
          <cell r="DD350">
            <v>0</v>
          </cell>
          <cell r="DE350">
            <v>73865</v>
          </cell>
          <cell r="DF350">
            <v>2352</v>
          </cell>
          <cell r="DK350">
            <v>22720</v>
          </cell>
          <cell r="DL350">
            <v>48793</v>
          </cell>
          <cell r="DM350">
            <v>5728</v>
          </cell>
          <cell r="DN350">
            <v>77241</v>
          </cell>
        </row>
        <row r="351">
          <cell r="B351">
            <v>2006</v>
          </cell>
          <cell r="C351">
            <v>16447</v>
          </cell>
          <cell r="D351">
            <v>63950</v>
          </cell>
          <cell r="E351">
            <v>69</v>
          </cell>
          <cell r="F351">
            <v>43311</v>
          </cell>
          <cell r="G351">
            <v>26864</v>
          </cell>
          <cell r="H351">
            <v>107333</v>
          </cell>
          <cell r="I351">
            <v>52591</v>
          </cell>
          <cell r="J351">
            <v>57861</v>
          </cell>
          <cell r="K351">
            <v>513</v>
          </cell>
          <cell r="L351">
            <v>282558</v>
          </cell>
          <cell r="M351">
            <v>229967</v>
          </cell>
          <cell r="N351">
            <v>340931</v>
          </cell>
          <cell r="O351">
            <v>0</v>
          </cell>
          <cell r="P351">
            <v>0</v>
          </cell>
          <cell r="Q351">
            <v>0</v>
          </cell>
          <cell r="R351">
            <v>0</v>
          </cell>
          <cell r="Y351">
            <v>0</v>
          </cell>
          <cell r="Z351">
            <v>0</v>
          </cell>
          <cell r="AA351">
            <v>0</v>
          </cell>
          <cell r="AB351">
            <v>0</v>
          </cell>
          <cell r="AC351">
            <v>27343</v>
          </cell>
          <cell r="AD351">
            <v>200266</v>
          </cell>
          <cell r="AE351">
            <v>17020</v>
          </cell>
          <cell r="AF351">
            <v>244629</v>
          </cell>
          <cell r="AG351">
            <v>0</v>
          </cell>
          <cell r="AH351">
            <v>0</v>
          </cell>
          <cell r="AI351">
            <v>0</v>
          </cell>
          <cell r="AJ351">
            <v>0</v>
          </cell>
          <cell r="AK351">
            <v>0</v>
          </cell>
          <cell r="AL351">
            <v>0</v>
          </cell>
          <cell r="AM351">
            <v>0</v>
          </cell>
          <cell r="AN351">
            <v>0</v>
          </cell>
          <cell r="AO351">
            <v>192385</v>
          </cell>
          <cell r="AP351">
            <v>138687</v>
          </cell>
          <cell r="AQ351">
            <v>26192</v>
          </cell>
          <cell r="AR351">
            <v>357264</v>
          </cell>
          <cell r="AS351">
            <v>1427201</v>
          </cell>
          <cell r="AT351">
            <v>1196409</v>
          </cell>
          <cell r="AU351">
            <v>910168</v>
          </cell>
          <cell r="AV351">
            <v>3533778</v>
          </cell>
          <cell r="AW351">
            <v>-49132</v>
          </cell>
          <cell r="AX351">
            <v>49186</v>
          </cell>
          <cell r="BE351">
            <v>0</v>
          </cell>
          <cell r="BF351">
            <v>6050</v>
          </cell>
          <cell r="BG351">
            <v>0</v>
          </cell>
          <cell r="BH351">
            <v>70728</v>
          </cell>
          <cell r="BI351">
            <v>76778</v>
          </cell>
          <cell r="BL351">
            <v>5100</v>
          </cell>
          <cell r="BM351">
            <v>0</v>
          </cell>
          <cell r="BW351">
            <v>0</v>
          </cell>
          <cell r="BX351">
            <v>0</v>
          </cell>
          <cell r="BY351">
            <v>0</v>
          </cell>
          <cell r="BZ351">
            <v>0</v>
          </cell>
          <cell r="CA351">
            <v>498</v>
          </cell>
          <cell r="CB351">
            <v>705</v>
          </cell>
          <cell r="CC351">
            <v>1371</v>
          </cell>
          <cell r="CD351">
            <v>2574</v>
          </cell>
          <cell r="CV351">
            <v>498</v>
          </cell>
          <cell r="CW351">
            <v>25892</v>
          </cell>
          <cell r="CX351">
            <v>15047</v>
          </cell>
          <cell r="CY351">
            <v>4359</v>
          </cell>
          <cell r="CZ351">
            <v>4774</v>
          </cell>
          <cell r="DA351">
            <v>12838</v>
          </cell>
          <cell r="DB351">
            <v>7740</v>
          </cell>
          <cell r="DC351">
            <v>0</v>
          </cell>
          <cell r="DD351">
            <v>0</v>
          </cell>
          <cell r="DE351">
            <v>65295</v>
          </cell>
          <cell r="DF351">
            <v>1889</v>
          </cell>
          <cell r="DK351">
            <v>14233</v>
          </cell>
          <cell r="DL351">
            <v>49173</v>
          </cell>
          <cell r="DM351">
            <v>6050</v>
          </cell>
          <cell r="DN351">
            <v>69456</v>
          </cell>
        </row>
        <row r="352">
          <cell r="B352">
            <v>2005</v>
          </cell>
          <cell r="C352">
            <v>13063</v>
          </cell>
          <cell r="D352">
            <v>45087</v>
          </cell>
          <cell r="E352">
            <v>-224</v>
          </cell>
          <cell r="F352">
            <v>42023</v>
          </cell>
          <cell r="G352">
            <v>28960</v>
          </cell>
          <cell r="H352">
            <v>86891</v>
          </cell>
          <cell r="I352">
            <v>43515</v>
          </cell>
          <cell r="J352">
            <v>42585</v>
          </cell>
          <cell r="K352">
            <v>345</v>
          </cell>
          <cell r="L352">
            <v>240521</v>
          </cell>
          <cell r="M352">
            <v>197006</v>
          </cell>
          <cell r="N352">
            <v>283452</v>
          </cell>
          <cell r="O352">
            <v>0</v>
          </cell>
          <cell r="P352">
            <v>0</v>
          </cell>
          <cell r="Q352">
            <v>0</v>
          </cell>
          <cell r="R352">
            <v>0</v>
          </cell>
          <cell r="Y352">
            <v>0</v>
          </cell>
          <cell r="Z352">
            <v>0</v>
          </cell>
          <cell r="AA352">
            <v>0</v>
          </cell>
          <cell r="AB352">
            <v>0</v>
          </cell>
          <cell r="AC352">
            <v>25477</v>
          </cell>
          <cell r="AD352">
            <v>162636</v>
          </cell>
          <cell r="AE352">
            <v>15207</v>
          </cell>
          <cell r="AF352">
            <v>203320</v>
          </cell>
          <cell r="AG352">
            <v>0</v>
          </cell>
          <cell r="AH352">
            <v>0</v>
          </cell>
          <cell r="AI352">
            <v>0</v>
          </cell>
          <cell r="AJ352">
            <v>0</v>
          </cell>
          <cell r="AK352">
            <v>0</v>
          </cell>
          <cell r="AL352">
            <v>0</v>
          </cell>
          <cell r="AM352">
            <v>0</v>
          </cell>
          <cell r="AN352">
            <v>0</v>
          </cell>
          <cell r="AO352">
            <v>146742</v>
          </cell>
          <cell r="AP352">
            <v>128936</v>
          </cell>
          <cell r="AQ352">
            <v>24263</v>
          </cell>
          <cell r="AR352">
            <v>299940</v>
          </cell>
          <cell r="AS352">
            <v>1195810</v>
          </cell>
          <cell r="AT352">
            <v>1241570</v>
          </cell>
          <cell r="AU352">
            <v>943442</v>
          </cell>
          <cell r="AV352">
            <v>3380822</v>
          </cell>
          <cell r="AW352">
            <v>-30998</v>
          </cell>
          <cell r="AX352">
            <v>31045</v>
          </cell>
          <cell r="BE352">
            <v>0</v>
          </cell>
          <cell r="BF352">
            <v>4184</v>
          </cell>
          <cell r="BG352">
            <v>0</v>
          </cell>
          <cell r="BH352">
            <v>76273</v>
          </cell>
          <cell r="BI352">
            <v>80457</v>
          </cell>
          <cell r="BL352">
            <v>4721</v>
          </cell>
          <cell r="BM352">
            <v>0</v>
          </cell>
          <cell r="BW352">
            <v>0</v>
          </cell>
          <cell r="BX352">
            <v>0</v>
          </cell>
          <cell r="BY352">
            <v>0</v>
          </cell>
          <cell r="BZ352">
            <v>0</v>
          </cell>
          <cell r="CA352">
            <v>1107</v>
          </cell>
          <cell r="CB352">
            <v>4180</v>
          </cell>
          <cell r="CC352">
            <v>-219</v>
          </cell>
          <cell r="CD352">
            <v>5068</v>
          </cell>
          <cell r="CV352">
            <v>1107</v>
          </cell>
          <cell r="CW352">
            <v>33596</v>
          </cell>
          <cell r="CX352">
            <v>302</v>
          </cell>
          <cell r="CY352">
            <v>7736</v>
          </cell>
          <cell r="CZ352">
            <v>1608</v>
          </cell>
          <cell r="DA352">
            <v>13047</v>
          </cell>
          <cell r="DB352">
            <v>8319</v>
          </cell>
          <cell r="DC352">
            <v>0</v>
          </cell>
          <cell r="DD352">
            <v>0</v>
          </cell>
          <cell r="DE352">
            <v>59372</v>
          </cell>
          <cell r="DF352">
            <v>1978</v>
          </cell>
          <cell r="DK352">
            <v>14065</v>
          </cell>
          <cell r="DL352">
            <v>43329</v>
          </cell>
          <cell r="DM352">
            <v>4184</v>
          </cell>
          <cell r="DN352">
            <v>61578</v>
          </cell>
        </row>
        <row r="353">
          <cell r="B353">
            <v>2004</v>
          </cell>
          <cell r="C353">
            <v>17078</v>
          </cell>
          <cell r="D353">
            <v>40779</v>
          </cell>
          <cell r="E353">
            <v>6</v>
          </cell>
          <cell r="F353">
            <v>58921</v>
          </cell>
          <cell r="G353">
            <v>41843</v>
          </cell>
          <cell r="H353">
            <v>99704</v>
          </cell>
          <cell r="I353">
            <v>46862</v>
          </cell>
          <cell r="J353">
            <v>41433</v>
          </cell>
          <cell r="K353">
            <v>195</v>
          </cell>
          <cell r="L353">
            <v>246984</v>
          </cell>
          <cell r="M353">
            <v>200122</v>
          </cell>
          <cell r="N353">
            <v>288613</v>
          </cell>
          <cell r="O353">
            <v>0</v>
          </cell>
          <cell r="P353">
            <v>0</v>
          </cell>
          <cell r="Q353">
            <v>0</v>
          </cell>
          <cell r="R353">
            <v>0</v>
          </cell>
          <cell r="Y353">
            <v>0</v>
          </cell>
          <cell r="Z353">
            <v>0</v>
          </cell>
          <cell r="AA353">
            <v>0</v>
          </cell>
          <cell r="AB353">
            <v>0</v>
          </cell>
          <cell r="AC353">
            <v>24801</v>
          </cell>
          <cell r="AD353">
            <v>151974</v>
          </cell>
          <cell r="AE353">
            <v>15251</v>
          </cell>
          <cell r="AF353">
            <v>192024</v>
          </cell>
          <cell r="AG353">
            <v>0</v>
          </cell>
          <cell r="AH353">
            <v>0</v>
          </cell>
          <cell r="AI353">
            <v>0</v>
          </cell>
          <cell r="AJ353">
            <v>0</v>
          </cell>
          <cell r="AK353">
            <v>0</v>
          </cell>
          <cell r="AL353">
            <v>0</v>
          </cell>
          <cell r="AM353">
            <v>0</v>
          </cell>
          <cell r="AN353">
            <v>0</v>
          </cell>
          <cell r="AO353">
            <v>140338</v>
          </cell>
          <cell r="AP353">
            <v>115992</v>
          </cell>
          <cell r="AQ353">
            <v>27874</v>
          </cell>
          <cell r="AR353">
            <v>284205</v>
          </cell>
          <cell r="AS353">
            <v>1259845</v>
          </cell>
          <cell r="AT353">
            <v>1246048</v>
          </cell>
          <cell r="AU353">
            <v>1143025</v>
          </cell>
          <cell r="AV353">
            <v>3648918</v>
          </cell>
          <cell r="AW353">
            <v>-25846</v>
          </cell>
          <cell r="AX353">
            <v>25846</v>
          </cell>
          <cell r="BE353">
            <v>0</v>
          </cell>
          <cell r="BF353">
            <v>1522</v>
          </cell>
          <cell r="BG353">
            <v>0</v>
          </cell>
          <cell r="BH353">
            <v>66440</v>
          </cell>
          <cell r="BI353">
            <v>67962</v>
          </cell>
          <cell r="BL353">
            <v>5549</v>
          </cell>
          <cell r="BM353">
            <v>0</v>
          </cell>
          <cell r="BW353">
            <v>0</v>
          </cell>
          <cell r="BX353">
            <v>0</v>
          </cell>
          <cell r="BY353">
            <v>0</v>
          </cell>
          <cell r="BZ353">
            <v>0</v>
          </cell>
          <cell r="CA353">
            <v>677</v>
          </cell>
          <cell r="CB353">
            <v>-1739</v>
          </cell>
          <cell r="CC353">
            <v>552</v>
          </cell>
          <cell r="CD353">
            <v>-510</v>
          </cell>
          <cell r="CV353">
            <v>677</v>
          </cell>
          <cell r="CW353">
            <v>34890</v>
          </cell>
          <cell r="CX353">
            <v>1029</v>
          </cell>
          <cell r="CY353">
            <v>1882</v>
          </cell>
          <cell r="CZ353">
            <v>6730</v>
          </cell>
          <cell r="DA353">
            <v>14465</v>
          </cell>
          <cell r="DB353">
            <v>8915</v>
          </cell>
          <cell r="DC353">
            <v>-1624</v>
          </cell>
          <cell r="DD353">
            <v>-1831</v>
          </cell>
          <cell r="DE353">
            <v>58487</v>
          </cell>
          <cell r="DF353">
            <v>2272</v>
          </cell>
          <cell r="DK353">
            <v>12537</v>
          </cell>
          <cell r="DL353">
            <v>43678</v>
          </cell>
          <cell r="DM353">
            <v>1522</v>
          </cell>
          <cell r="DN353">
            <v>57737</v>
          </cell>
        </row>
        <row r="354">
          <cell r="B354">
            <v>2003</v>
          </cell>
          <cell r="C354">
            <v>18665</v>
          </cell>
          <cell r="D354">
            <v>34441</v>
          </cell>
          <cell r="E354">
            <v>396</v>
          </cell>
          <cell r="F354">
            <v>64467</v>
          </cell>
          <cell r="G354">
            <v>45802</v>
          </cell>
          <cell r="H354">
            <v>99306</v>
          </cell>
          <cell r="I354">
            <v>46300</v>
          </cell>
          <cell r="J354">
            <v>35395</v>
          </cell>
          <cell r="K354">
            <v>684</v>
          </cell>
          <cell r="L354">
            <v>239039</v>
          </cell>
          <cell r="M354">
            <v>192739</v>
          </cell>
          <cell r="N354">
            <v>275120</v>
          </cell>
          <cell r="O354">
            <v>0</v>
          </cell>
          <cell r="P354">
            <v>0</v>
          </cell>
          <cell r="Q354">
            <v>0</v>
          </cell>
          <cell r="R354">
            <v>0</v>
          </cell>
          <cell r="Y354">
            <v>0</v>
          </cell>
          <cell r="Z354">
            <v>0</v>
          </cell>
          <cell r="AA354">
            <v>0</v>
          </cell>
          <cell r="AB354">
            <v>0</v>
          </cell>
          <cell r="AC354">
            <v>20939</v>
          </cell>
          <cell r="AD354">
            <v>145069</v>
          </cell>
          <cell r="AE354">
            <v>13468</v>
          </cell>
          <cell r="AF354">
            <v>179479</v>
          </cell>
          <cell r="AG354">
            <v>0</v>
          </cell>
          <cell r="AH354">
            <v>0</v>
          </cell>
          <cell r="AI354">
            <v>0</v>
          </cell>
          <cell r="AJ354">
            <v>0</v>
          </cell>
          <cell r="AK354">
            <v>0</v>
          </cell>
          <cell r="AL354">
            <v>0</v>
          </cell>
          <cell r="AM354">
            <v>0</v>
          </cell>
          <cell r="AN354">
            <v>0</v>
          </cell>
          <cell r="AO354">
            <v>135597</v>
          </cell>
          <cell r="AP354">
            <v>119943</v>
          </cell>
          <cell r="AQ354">
            <v>30265</v>
          </cell>
          <cell r="AR354">
            <v>285805</v>
          </cell>
          <cell r="AS354">
            <v>1362682</v>
          </cell>
          <cell r="AT354">
            <v>1378892</v>
          </cell>
          <cell r="AU354">
            <v>1363248</v>
          </cell>
          <cell r="AV354">
            <v>4104822</v>
          </cell>
          <cell r="AW354">
            <v>-20199</v>
          </cell>
          <cell r="AX354">
            <v>20199</v>
          </cell>
          <cell r="BE354">
            <v>0</v>
          </cell>
          <cell r="BF354">
            <v>4447</v>
          </cell>
          <cell r="BG354">
            <v>0</v>
          </cell>
          <cell r="BH354">
            <v>70066</v>
          </cell>
          <cell r="BI354">
            <v>74513</v>
          </cell>
          <cell r="BL354">
            <v>5300</v>
          </cell>
          <cell r="BM354">
            <v>0</v>
          </cell>
          <cell r="BW354">
            <v>0</v>
          </cell>
          <cell r="BX354">
            <v>0</v>
          </cell>
          <cell r="BY354">
            <v>0</v>
          </cell>
          <cell r="BZ354">
            <v>0</v>
          </cell>
          <cell r="CA354">
            <v>2473</v>
          </cell>
          <cell r="CB354">
            <v>2631</v>
          </cell>
          <cell r="CC354">
            <v>-372</v>
          </cell>
          <cell r="CD354">
            <v>4732</v>
          </cell>
          <cell r="CV354">
            <v>2473</v>
          </cell>
          <cell r="CW354">
            <v>37681</v>
          </cell>
          <cell r="CX354">
            <v>-3606</v>
          </cell>
          <cell r="CY354">
            <v>-433</v>
          </cell>
          <cell r="CZ354">
            <v>5695</v>
          </cell>
          <cell r="DA354">
            <v>15148</v>
          </cell>
          <cell r="DB354">
            <v>9852</v>
          </cell>
          <cell r="DC354">
            <v>-1687</v>
          </cell>
          <cell r="DD354">
            <v>-3401</v>
          </cell>
          <cell r="DE354">
            <v>53874</v>
          </cell>
          <cell r="DF354">
            <v>2007</v>
          </cell>
          <cell r="DK354">
            <v>8875</v>
          </cell>
          <cell r="DL354">
            <v>42992</v>
          </cell>
          <cell r="DM354">
            <v>4447</v>
          </cell>
          <cell r="DN354">
            <v>56314</v>
          </cell>
        </row>
        <row r="355">
          <cell r="B355">
            <v>2002</v>
          </cell>
          <cell r="C355">
            <v>10214</v>
          </cell>
          <cell r="D355">
            <v>19643</v>
          </cell>
          <cell r="E355">
            <v>39</v>
          </cell>
          <cell r="F355">
            <v>57271</v>
          </cell>
          <cell r="G355">
            <v>47057</v>
          </cell>
          <cell r="H355">
            <v>76951</v>
          </cell>
          <cell r="I355">
            <v>34992</v>
          </cell>
          <cell r="J355">
            <v>22078</v>
          </cell>
          <cell r="K355">
            <v>1242</v>
          </cell>
          <cell r="L355">
            <v>194849</v>
          </cell>
          <cell r="M355">
            <v>159857</v>
          </cell>
          <cell r="N355">
            <v>218170</v>
          </cell>
          <cell r="O355">
            <v>0</v>
          </cell>
          <cell r="P355">
            <v>0</v>
          </cell>
          <cell r="Q355">
            <v>0</v>
          </cell>
          <cell r="R355">
            <v>0</v>
          </cell>
          <cell r="Y355">
            <v>0</v>
          </cell>
          <cell r="Z355">
            <v>0</v>
          </cell>
          <cell r="AA355">
            <v>0</v>
          </cell>
          <cell r="AB355">
            <v>0</v>
          </cell>
          <cell r="AC355">
            <v>17280</v>
          </cell>
          <cell r="AD355">
            <v>117798</v>
          </cell>
          <cell r="AE355">
            <v>13958</v>
          </cell>
          <cell r="AF355">
            <v>149036</v>
          </cell>
          <cell r="AG355">
            <v>0</v>
          </cell>
          <cell r="AH355">
            <v>0</v>
          </cell>
          <cell r="AI355">
            <v>0</v>
          </cell>
          <cell r="AJ355">
            <v>0</v>
          </cell>
          <cell r="AK355">
            <v>0</v>
          </cell>
          <cell r="AL355">
            <v>0</v>
          </cell>
          <cell r="AM355">
            <v>0</v>
          </cell>
          <cell r="AN355">
            <v>0</v>
          </cell>
          <cell r="AO355">
            <v>125642</v>
          </cell>
          <cell r="AP355">
            <v>85163</v>
          </cell>
          <cell r="AQ355">
            <v>21931</v>
          </cell>
          <cell r="AR355">
            <v>232735</v>
          </cell>
          <cell r="AS355">
            <v>1425176</v>
          </cell>
          <cell r="AT355">
            <v>1067463</v>
          </cell>
          <cell r="AU355">
            <v>1073277</v>
          </cell>
          <cell r="AV355">
            <v>3565916</v>
          </cell>
          <cell r="AW355">
            <v>-12528</v>
          </cell>
          <cell r="AX355">
            <v>12528</v>
          </cell>
          <cell r="BE355">
            <v>0</v>
          </cell>
          <cell r="BF355">
            <v>-591</v>
          </cell>
          <cell r="BG355">
            <v>0</v>
          </cell>
          <cell r="BH355">
            <v>52203</v>
          </cell>
          <cell r="BI355">
            <v>51612</v>
          </cell>
          <cell r="BL355">
            <v>6674</v>
          </cell>
          <cell r="BM355">
            <v>0</v>
          </cell>
          <cell r="BW355">
            <v>0</v>
          </cell>
          <cell r="BX355">
            <v>0</v>
          </cell>
          <cell r="BY355">
            <v>0</v>
          </cell>
          <cell r="BZ355">
            <v>0</v>
          </cell>
          <cell r="CA355">
            <v>-1287</v>
          </cell>
          <cell r="CB355">
            <v>-229</v>
          </cell>
          <cell r="CC355">
            <v>-4358</v>
          </cell>
          <cell r="CD355">
            <v>-5874</v>
          </cell>
          <cell r="CV355">
            <v>-1287</v>
          </cell>
          <cell r="CW355">
            <v>33593</v>
          </cell>
          <cell r="CX355">
            <v>-5271</v>
          </cell>
          <cell r="CY355">
            <v>2249</v>
          </cell>
          <cell r="CZ355">
            <v>5252</v>
          </cell>
          <cell r="DA355">
            <v>17520</v>
          </cell>
          <cell r="DB355">
            <v>10849</v>
          </cell>
          <cell r="DC355">
            <v>-1803</v>
          </cell>
          <cell r="DD355">
            <v>-4518</v>
          </cell>
          <cell r="DE355">
            <v>47108</v>
          </cell>
          <cell r="DF355">
            <v>1368</v>
          </cell>
          <cell r="DK355">
            <v>12372</v>
          </cell>
          <cell r="DL355">
            <v>33368</v>
          </cell>
          <cell r="DM355">
            <v>-591</v>
          </cell>
          <cell r="DN355">
            <v>45149</v>
          </cell>
        </row>
        <row r="356">
          <cell r="B356">
            <v>2001</v>
          </cell>
          <cell r="C356">
            <v>6408</v>
          </cell>
          <cell r="D356">
            <v>16250</v>
          </cell>
          <cell r="E356">
            <v>141</v>
          </cell>
          <cell r="F356">
            <v>35309</v>
          </cell>
          <cell r="G356">
            <v>28901</v>
          </cell>
          <cell r="H356">
            <v>51701</v>
          </cell>
          <cell r="I356">
            <v>25903</v>
          </cell>
          <cell r="J356">
            <v>13410</v>
          </cell>
          <cell r="K356">
            <v>1047</v>
          </cell>
          <cell r="L356">
            <v>143134</v>
          </cell>
          <cell r="M356">
            <v>117231</v>
          </cell>
          <cell r="N356">
            <v>157588</v>
          </cell>
          <cell r="O356">
            <v>0</v>
          </cell>
          <cell r="P356">
            <v>0</v>
          </cell>
          <cell r="Q356">
            <v>0</v>
          </cell>
          <cell r="R356">
            <v>0</v>
          </cell>
          <cell r="Y356">
            <v>0</v>
          </cell>
          <cell r="Z356">
            <v>0</v>
          </cell>
          <cell r="AA356">
            <v>0</v>
          </cell>
          <cell r="AB356">
            <v>0</v>
          </cell>
          <cell r="AC356">
            <v>11436</v>
          </cell>
          <cell r="AD356">
            <v>89365</v>
          </cell>
          <cell r="AE356">
            <v>10213</v>
          </cell>
          <cell r="AF356">
            <v>111014</v>
          </cell>
          <cell r="AG356">
            <v>0</v>
          </cell>
          <cell r="AH356">
            <v>0</v>
          </cell>
          <cell r="AI356">
            <v>0</v>
          </cell>
          <cell r="AJ356">
            <v>0</v>
          </cell>
          <cell r="AK356">
            <v>0</v>
          </cell>
          <cell r="AL356">
            <v>0</v>
          </cell>
          <cell r="AM356">
            <v>0</v>
          </cell>
          <cell r="AN356">
            <v>0</v>
          </cell>
          <cell r="AO356">
            <v>96522</v>
          </cell>
          <cell r="AP356">
            <v>52284</v>
          </cell>
          <cell r="AQ356">
            <v>14229</v>
          </cell>
          <cell r="AR356">
            <v>163033</v>
          </cell>
          <cell r="AS356">
            <v>1261781</v>
          </cell>
          <cell r="AT356">
            <v>741973</v>
          </cell>
          <cell r="AU356">
            <v>805765</v>
          </cell>
          <cell r="AV356">
            <v>2809519</v>
          </cell>
          <cell r="AW356">
            <v>-11063</v>
          </cell>
          <cell r="AX356">
            <v>11063</v>
          </cell>
          <cell r="BE356">
            <v>0</v>
          </cell>
          <cell r="BF356">
            <v>-747</v>
          </cell>
          <cell r="BG356">
            <v>0</v>
          </cell>
          <cell r="BH356">
            <v>50529</v>
          </cell>
          <cell r="BI356">
            <v>49782</v>
          </cell>
          <cell r="BL356">
            <v>9655</v>
          </cell>
          <cell r="BM356">
            <v>0</v>
          </cell>
          <cell r="BW356">
            <v>0</v>
          </cell>
          <cell r="BX356">
            <v>0</v>
          </cell>
          <cell r="BY356">
            <v>0</v>
          </cell>
          <cell r="BZ356">
            <v>0</v>
          </cell>
          <cell r="CA356">
            <v>1260</v>
          </cell>
          <cell r="CB356">
            <v>-84</v>
          </cell>
          <cell r="CC356">
            <v>2783</v>
          </cell>
          <cell r="CD356">
            <v>3959</v>
          </cell>
          <cell r="CV356">
            <v>1260</v>
          </cell>
          <cell r="CW356">
            <v>31749</v>
          </cell>
          <cell r="CX356">
            <v>-7907</v>
          </cell>
          <cell r="CY356">
            <v>2389</v>
          </cell>
          <cell r="CZ356">
            <v>5773</v>
          </cell>
          <cell r="DA356">
            <v>27201</v>
          </cell>
          <cell r="DB356">
            <v>17548</v>
          </cell>
          <cell r="DC356">
            <v>-4069</v>
          </cell>
          <cell r="DD356">
            <v>-14519</v>
          </cell>
          <cell r="DE356">
            <v>43972</v>
          </cell>
          <cell r="DF356">
            <v>2094</v>
          </cell>
          <cell r="DK356">
            <v>13748</v>
          </cell>
          <cell r="DL356">
            <v>28130</v>
          </cell>
          <cell r="DM356">
            <v>-747</v>
          </cell>
          <cell r="DN356">
            <v>41131</v>
          </cell>
        </row>
        <row r="357">
          <cell r="B357">
            <v>2000</v>
          </cell>
          <cell r="C357">
            <v>8930</v>
          </cell>
          <cell r="D357">
            <v>12162</v>
          </cell>
          <cell r="E357">
            <v>180</v>
          </cell>
          <cell r="F357">
            <v>26519</v>
          </cell>
          <cell r="G357">
            <v>17589</v>
          </cell>
          <cell r="H357">
            <v>38862</v>
          </cell>
          <cell r="I357">
            <v>24927</v>
          </cell>
          <cell r="J357">
            <v>10735</v>
          </cell>
          <cell r="K357">
            <v>801</v>
          </cell>
          <cell r="L357">
            <v>106192</v>
          </cell>
          <cell r="M357">
            <v>81265</v>
          </cell>
          <cell r="N357">
            <v>117728</v>
          </cell>
          <cell r="O357">
            <v>0</v>
          </cell>
          <cell r="P357">
            <v>0</v>
          </cell>
          <cell r="Q357">
            <v>0</v>
          </cell>
          <cell r="R357">
            <v>0</v>
          </cell>
          <cell r="Y357">
            <v>0</v>
          </cell>
          <cell r="Z357">
            <v>0</v>
          </cell>
          <cell r="AA357">
            <v>0</v>
          </cell>
          <cell r="AB357">
            <v>0</v>
          </cell>
          <cell r="AC357">
            <v>9810</v>
          </cell>
          <cell r="AD357">
            <v>63646</v>
          </cell>
          <cell r="AE357">
            <v>9387</v>
          </cell>
          <cell r="AF357">
            <v>82845</v>
          </cell>
          <cell r="AG357">
            <v>0</v>
          </cell>
          <cell r="AH357">
            <v>0</v>
          </cell>
          <cell r="AI357">
            <v>0</v>
          </cell>
          <cell r="AJ357">
            <v>0</v>
          </cell>
          <cell r="AK357">
            <v>0</v>
          </cell>
          <cell r="AL357">
            <v>0</v>
          </cell>
          <cell r="AM357">
            <v>0</v>
          </cell>
          <cell r="AN357">
            <v>0</v>
          </cell>
          <cell r="AO357">
            <v>56954</v>
          </cell>
          <cell r="AP357">
            <v>26921</v>
          </cell>
          <cell r="AQ357">
            <v>9100</v>
          </cell>
          <cell r="AR357">
            <v>117260</v>
          </cell>
          <cell r="AS357">
            <v>1123357</v>
          </cell>
          <cell r="AT357">
            <v>433575</v>
          </cell>
          <cell r="AU357">
            <v>538971</v>
          </cell>
          <cell r="AV357">
            <v>2095903</v>
          </cell>
          <cell r="AW357">
            <v>-8109</v>
          </cell>
          <cell r="AX357">
            <v>8109</v>
          </cell>
          <cell r="BE357">
            <v>0</v>
          </cell>
          <cell r="BF357">
            <v>-280</v>
          </cell>
          <cell r="BG357">
            <v>0</v>
          </cell>
          <cell r="BH357">
            <v>37166</v>
          </cell>
          <cell r="BI357">
            <v>36886</v>
          </cell>
          <cell r="BL357">
            <v>5522</v>
          </cell>
          <cell r="BM357">
            <v>0</v>
          </cell>
          <cell r="BW357">
            <v>0</v>
          </cell>
          <cell r="BX357">
            <v>0</v>
          </cell>
          <cell r="BY357">
            <v>0</v>
          </cell>
          <cell r="BZ357">
            <v>0</v>
          </cell>
          <cell r="CA357">
            <v>7</v>
          </cell>
          <cell r="CB357">
            <v>1954</v>
          </cell>
          <cell r="CC357">
            <v>1386</v>
          </cell>
          <cell r="CD357">
            <v>3347</v>
          </cell>
          <cell r="CV357">
            <v>7</v>
          </cell>
          <cell r="CW357">
            <v>17993</v>
          </cell>
          <cell r="CX357">
            <v>-6827</v>
          </cell>
          <cell r="CY357">
            <v>-1609</v>
          </cell>
          <cell r="CZ357">
            <v>7085</v>
          </cell>
          <cell r="DA357">
            <v>13370</v>
          </cell>
          <cell r="DB357">
            <v>7846</v>
          </cell>
          <cell r="DC357">
            <v>612</v>
          </cell>
          <cell r="DD357">
            <v>-985</v>
          </cell>
          <cell r="DE357">
            <v>31440</v>
          </cell>
          <cell r="DF357">
            <v>1792</v>
          </cell>
          <cell r="DK357">
            <v>11610</v>
          </cell>
          <cell r="DL357">
            <v>18038</v>
          </cell>
          <cell r="DM357">
            <v>-280</v>
          </cell>
          <cell r="DN357">
            <v>29368</v>
          </cell>
        </row>
        <row r="358">
          <cell r="B358">
            <v>1999</v>
          </cell>
          <cell r="C358">
            <v>10567</v>
          </cell>
          <cell r="D358">
            <v>6359</v>
          </cell>
          <cell r="E358">
            <v>-672</v>
          </cell>
          <cell r="F358">
            <v>30543</v>
          </cell>
          <cell r="G358">
            <v>19976</v>
          </cell>
          <cell r="H358">
            <v>36233</v>
          </cell>
          <cell r="I358">
            <v>25873</v>
          </cell>
          <cell r="J358">
            <v>9220</v>
          </cell>
          <cell r="K358">
            <v>966</v>
          </cell>
          <cell r="L358">
            <v>102870</v>
          </cell>
          <cell r="M358">
            <v>76997</v>
          </cell>
          <cell r="N358">
            <v>113056</v>
          </cell>
          <cell r="O358">
            <v>0</v>
          </cell>
          <cell r="P358">
            <v>0</v>
          </cell>
          <cell r="Q358">
            <v>0</v>
          </cell>
          <cell r="R358">
            <v>0</v>
          </cell>
          <cell r="Y358">
            <v>0</v>
          </cell>
          <cell r="Z358">
            <v>0</v>
          </cell>
          <cell r="AA358">
            <v>0</v>
          </cell>
          <cell r="AB358">
            <v>0</v>
          </cell>
          <cell r="AC358">
            <v>9294</v>
          </cell>
          <cell r="AD358">
            <v>63476</v>
          </cell>
          <cell r="AE358">
            <v>7179</v>
          </cell>
          <cell r="AF358">
            <v>79948</v>
          </cell>
          <cell r="AG358">
            <v>0</v>
          </cell>
          <cell r="AH358">
            <v>0</v>
          </cell>
          <cell r="AI358">
            <v>0</v>
          </cell>
          <cell r="AJ358">
            <v>0</v>
          </cell>
          <cell r="AK358">
            <v>0</v>
          </cell>
          <cell r="AL358">
            <v>0</v>
          </cell>
          <cell r="AM358">
            <v>0</v>
          </cell>
          <cell r="AN358">
            <v>0</v>
          </cell>
          <cell r="AO358">
            <v>59058</v>
          </cell>
          <cell r="AP358">
            <v>22428</v>
          </cell>
          <cell r="AQ358">
            <v>7729</v>
          </cell>
          <cell r="AR358">
            <v>114655</v>
          </cell>
          <cell r="AS358">
            <v>1144159</v>
          </cell>
          <cell r="AT358">
            <v>359905</v>
          </cell>
          <cell r="AU358">
            <v>487982</v>
          </cell>
          <cell r="AV358">
            <v>1992046</v>
          </cell>
          <cell r="AW358">
            <v>-2378</v>
          </cell>
          <cell r="AX358">
            <v>2577</v>
          </cell>
          <cell r="BE358">
            <v>0</v>
          </cell>
          <cell r="BF358">
            <v>-1359</v>
          </cell>
          <cell r="BG358">
            <v>0</v>
          </cell>
          <cell r="BH358">
            <v>39412</v>
          </cell>
          <cell r="BI358">
            <v>38053</v>
          </cell>
          <cell r="BL358">
            <v>3171</v>
          </cell>
          <cell r="BM358">
            <v>0</v>
          </cell>
          <cell r="BW358">
            <v>0</v>
          </cell>
          <cell r="BX358">
            <v>0</v>
          </cell>
          <cell r="BY358">
            <v>0</v>
          </cell>
          <cell r="BZ358">
            <v>0</v>
          </cell>
          <cell r="CA358">
            <v>2091</v>
          </cell>
          <cell r="CB358">
            <v>1166</v>
          </cell>
          <cell r="CC358">
            <v>2443</v>
          </cell>
          <cell r="CD358">
            <v>5700</v>
          </cell>
          <cell r="CV358">
            <v>2091</v>
          </cell>
          <cell r="CW358">
            <v>24309</v>
          </cell>
          <cell r="CX358">
            <v>-15192</v>
          </cell>
          <cell r="CY358">
            <v>398</v>
          </cell>
          <cell r="CZ358">
            <v>6195</v>
          </cell>
          <cell r="DA358">
            <v>8381</v>
          </cell>
          <cell r="DB358">
            <v>5209</v>
          </cell>
          <cell r="DC358">
            <v>1555</v>
          </cell>
          <cell r="DD358">
            <v>446</v>
          </cell>
          <cell r="DE358">
            <v>30549</v>
          </cell>
          <cell r="DF358">
            <v>2367</v>
          </cell>
          <cell r="DK358">
            <v>11319</v>
          </cell>
          <cell r="DL358">
            <v>16863</v>
          </cell>
          <cell r="DM358">
            <v>-1359</v>
          </cell>
          <cell r="DN358">
            <v>26823</v>
          </cell>
        </row>
        <row r="360">
          <cell r="B360" t="str">
            <v>2024 YTD</v>
          </cell>
          <cell r="C360">
            <v>7533.4466606860169</v>
          </cell>
          <cell r="D360">
            <v>587</v>
          </cell>
          <cell r="E360">
            <v>308</v>
          </cell>
          <cell r="F360">
            <v>-2534</v>
          </cell>
          <cell r="G360">
            <v>-10067.446660686017</v>
          </cell>
          <cell r="H360">
            <v>-1639</v>
          </cell>
          <cell r="I360">
            <v>7533.4466606860169</v>
          </cell>
          <cell r="J360">
            <v>2387</v>
          </cell>
          <cell r="K360">
            <v>574</v>
          </cell>
          <cell r="L360">
            <v>30359</v>
          </cell>
          <cell r="M360">
            <v>22825.553339313985</v>
          </cell>
          <cell r="N360">
            <v>33319</v>
          </cell>
          <cell r="O360">
            <v>18973</v>
          </cell>
          <cell r="P360">
            <v>13103</v>
          </cell>
          <cell r="Q360">
            <v>1244</v>
          </cell>
          <cell r="R360">
            <v>187328</v>
          </cell>
          <cell r="S360">
            <v>1536825.3876193324</v>
          </cell>
          <cell r="T360">
            <v>223007</v>
          </cell>
          <cell r="U360">
            <v>110692</v>
          </cell>
          <cell r="V360">
            <v>2907697</v>
          </cell>
          <cell r="W360">
            <v>1370871.6123806676</v>
          </cell>
          <cell r="X360">
            <v>3241396</v>
          </cell>
          <cell r="Y360">
            <v>0</v>
          </cell>
          <cell r="Z360">
            <v>0</v>
          </cell>
          <cell r="AA360">
            <v>0</v>
          </cell>
          <cell r="AB360">
            <v>0</v>
          </cell>
          <cell r="AC360">
            <v>11114</v>
          </cell>
          <cell r="AD360">
            <v>21499</v>
          </cell>
          <cell r="AE360">
            <v>2894</v>
          </cell>
          <cell r="AF360">
            <v>35507</v>
          </cell>
          <cell r="AG360">
            <v>0</v>
          </cell>
          <cell r="AH360">
            <v>0</v>
          </cell>
          <cell r="AI360">
            <v>0</v>
          </cell>
          <cell r="AJ360">
            <v>0</v>
          </cell>
          <cell r="AK360">
            <v>0</v>
          </cell>
          <cell r="AL360">
            <v>0</v>
          </cell>
          <cell r="AM360">
            <v>0</v>
          </cell>
          <cell r="AN360">
            <v>0</v>
          </cell>
          <cell r="AO360">
            <v>23161</v>
          </cell>
          <cell r="AP360">
            <v>13847</v>
          </cell>
          <cell r="AQ360">
            <v>1138</v>
          </cell>
          <cell r="AR360">
            <v>38147</v>
          </cell>
          <cell r="AS360">
            <v>101961</v>
          </cell>
          <cell r="AT360">
            <v>65735</v>
          </cell>
          <cell r="AU360">
            <v>16800</v>
          </cell>
          <cell r="AV360">
            <v>184496</v>
          </cell>
          <cell r="AW360">
            <v>0</v>
          </cell>
          <cell r="AX360">
            <v>0</v>
          </cell>
          <cell r="AY360">
            <v>0</v>
          </cell>
          <cell r="AZ360">
            <v>0</v>
          </cell>
          <cell r="BA360">
            <v>461187</v>
          </cell>
          <cell r="BB360">
            <v>0</v>
          </cell>
          <cell r="BC360">
            <v>4331116</v>
          </cell>
          <cell r="BD360">
            <v>4792303</v>
          </cell>
          <cell r="BE360">
            <v>0</v>
          </cell>
          <cell r="BF360">
            <v>-713</v>
          </cell>
          <cell r="BG360">
            <v>0</v>
          </cell>
          <cell r="BH360">
            <v>-13026</v>
          </cell>
          <cell r="BI360">
            <v>-13739</v>
          </cell>
          <cell r="BJ360">
            <v>0</v>
          </cell>
          <cell r="BK360">
            <v>677043</v>
          </cell>
          <cell r="BL360">
            <v>0</v>
          </cell>
          <cell r="BM360">
            <v>4811</v>
          </cell>
          <cell r="BN360">
            <v>0</v>
          </cell>
          <cell r="BO360">
            <v>0</v>
          </cell>
          <cell r="BP360">
            <v>0</v>
          </cell>
          <cell r="BQ360">
            <v>0</v>
          </cell>
          <cell r="BR360">
            <v>0</v>
          </cell>
          <cell r="BS360">
            <v>0</v>
          </cell>
          <cell r="BT360">
            <v>0</v>
          </cell>
          <cell r="BU360">
            <v>0</v>
          </cell>
          <cell r="BV360">
            <v>0</v>
          </cell>
          <cell r="BW360">
            <v>0</v>
          </cell>
          <cell r="BX360">
            <v>0</v>
          </cell>
          <cell r="BY360">
            <v>0</v>
          </cell>
          <cell r="BZ360">
            <v>0</v>
          </cell>
          <cell r="CA360">
            <v>0</v>
          </cell>
          <cell r="CB360">
            <v>0</v>
          </cell>
          <cell r="CC360">
            <v>0</v>
          </cell>
          <cell r="CD360">
            <v>0</v>
          </cell>
          <cell r="CE360">
            <v>0</v>
          </cell>
          <cell r="CF360">
            <v>0</v>
          </cell>
          <cell r="CG360">
            <v>0</v>
          </cell>
          <cell r="CH360">
            <v>0</v>
          </cell>
          <cell r="CI360">
            <v>0</v>
          </cell>
          <cell r="CJ360">
            <v>0</v>
          </cell>
          <cell r="CK360">
            <v>497050</v>
          </cell>
          <cell r="CL360">
            <v>0</v>
          </cell>
          <cell r="CM360">
            <v>0</v>
          </cell>
          <cell r="CN360">
            <v>0</v>
          </cell>
          <cell r="CO360">
            <v>0</v>
          </cell>
          <cell r="CP360">
            <v>677043</v>
          </cell>
          <cell r="CQ360">
            <v>0</v>
          </cell>
          <cell r="CR360">
            <v>0</v>
          </cell>
          <cell r="CS360">
            <v>0</v>
          </cell>
          <cell r="CT360">
            <v>3677427</v>
          </cell>
          <cell r="CU360">
            <v>157002</v>
          </cell>
          <cell r="CV360">
            <v>-6935</v>
          </cell>
          <cell r="CW360">
            <v>0</v>
          </cell>
          <cell r="CX360">
            <v>0</v>
          </cell>
          <cell r="CY360">
            <v>0</v>
          </cell>
          <cell r="CZ360">
            <v>0</v>
          </cell>
          <cell r="DA360">
            <v>4811</v>
          </cell>
          <cell r="DB360">
            <v>0</v>
          </cell>
          <cell r="DC360">
            <v>0</v>
          </cell>
          <cell r="DD360">
            <v>0</v>
          </cell>
          <cell r="DE360">
            <v>-4290</v>
          </cell>
          <cell r="DF360">
            <v>-1489</v>
          </cell>
          <cell r="DG360">
            <v>0</v>
          </cell>
          <cell r="DH360">
            <v>3520425</v>
          </cell>
          <cell r="DI360">
            <v>461187</v>
          </cell>
          <cell r="DJ360">
            <v>3981612</v>
          </cell>
          <cell r="DK360">
            <v>0</v>
          </cell>
          <cell r="DL360">
            <v>0</v>
          </cell>
          <cell r="DM360">
            <v>-713</v>
          </cell>
          <cell r="DN360">
            <v>-3514</v>
          </cell>
          <cell r="DO360">
            <v>0</v>
          </cell>
          <cell r="DP360">
            <v>14.04</v>
          </cell>
          <cell r="DQ360">
            <v>11.600000000000001</v>
          </cell>
          <cell r="DR360">
            <v>9.4699999999999989</v>
          </cell>
          <cell r="DS360">
            <v>9.2800000000000011</v>
          </cell>
          <cell r="DT360">
            <v>15.88</v>
          </cell>
          <cell r="DU360">
            <v>0</v>
          </cell>
          <cell r="DV360">
            <v>9.1000000000000014</v>
          </cell>
          <cell r="DW360">
            <v>0</v>
          </cell>
          <cell r="DX360">
            <v>0</v>
          </cell>
          <cell r="DY360">
            <v>5.63</v>
          </cell>
          <cell r="DZ360">
            <v>5.49</v>
          </cell>
          <cell r="EA360">
            <v>5.3000000000000007</v>
          </cell>
          <cell r="EB360">
            <v>5.26</v>
          </cell>
          <cell r="EC360">
            <v>9.2899999999999991</v>
          </cell>
          <cell r="ED360">
            <v>8.39</v>
          </cell>
          <cell r="EE360">
            <v>0</v>
          </cell>
          <cell r="EF360">
            <v>0</v>
          </cell>
          <cell r="EG360">
            <v>0</v>
          </cell>
          <cell r="EH360">
            <v>0</v>
          </cell>
          <cell r="EI360">
            <v>7</v>
          </cell>
          <cell r="EJ360">
            <v>11.76</v>
          </cell>
          <cell r="EK360">
            <v>9.870000000000001</v>
          </cell>
          <cell r="EL360">
            <v>8.99</v>
          </cell>
          <cell r="EM360">
            <v>4.17</v>
          </cell>
          <cell r="EN360">
            <v>0</v>
          </cell>
          <cell r="EO360">
            <v>0</v>
          </cell>
          <cell r="EP360">
            <v>8.0325000000000006</v>
          </cell>
          <cell r="EQ360">
            <v>-3.1</v>
          </cell>
          <cell r="ER360">
            <v>10.5</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ankofengland.co.uk/statistics/Documents/ms/articles/art1sep12.pdf" TargetMode="External"/><Relationship Id="rId1" Type="http://schemas.openxmlformats.org/officeDocument/2006/relationships/hyperlink" Target="https://www.bsa.org.uk/document-library/statistics/savings/saving-rates-dis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43"/>
  <sheetViews>
    <sheetView showGridLines="0" tabSelected="1" zoomScale="115" zoomScaleNormal="115" zoomScaleSheetLayoutView="100" workbookViewId="0">
      <pane ySplit="5" topLeftCell="A315" activePane="bottomLeft" state="frozen"/>
      <selection pane="bottomLeft" activeCell="F334" sqref="F334"/>
    </sheetView>
  </sheetViews>
  <sheetFormatPr defaultColWidth="9.1328125" defaultRowHeight="14.25" x14ac:dyDescent="0.45"/>
  <cols>
    <col min="1" max="1" width="10.1328125" style="2" bestFit="1" customWidth="1"/>
    <col min="2" max="3" width="13.3984375" style="2" customWidth="1"/>
    <col min="4" max="4" width="12.3984375" style="2" customWidth="1"/>
    <col min="5" max="6" width="12.1328125" style="2" customWidth="1"/>
    <col min="7" max="8" width="11.265625" style="2" customWidth="1"/>
    <col min="9" max="9" width="12.3984375" style="3" customWidth="1"/>
    <col min="10" max="10" width="1.59765625" style="2" customWidth="1"/>
    <col min="11" max="11" width="15.86328125" style="2" customWidth="1"/>
    <col min="12" max="16384" width="9.1328125" style="2"/>
  </cols>
  <sheetData>
    <row r="1" spans="1:11" x14ac:dyDescent="0.45">
      <c r="A1" s="1" t="s">
        <v>1</v>
      </c>
    </row>
    <row r="2" spans="1:11" x14ac:dyDescent="0.45">
      <c r="A2" s="1" t="s">
        <v>3</v>
      </c>
    </row>
    <row r="4" spans="1:11" x14ac:dyDescent="0.45">
      <c r="A4" s="4" t="s">
        <v>0</v>
      </c>
      <c r="B4" s="5" t="s">
        <v>21</v>
      </c>
      <c r="C4" s="5"/>
      <c r="D4" s="5" t="s">
        <v>4</v>
      </c>
      <c r="E4" s="5" t="s">
        <v>12</v>
      </c>
      <c r="F4" s="5"/>
      <c r="G4" s="5" t="s">
        <v>10</v>
      </c>
      <c r="H4" s="5"/>
      <c r="I4" s="4" t="s">
        <v>14</v>
      </c>
      <c r="J4" s="6"/>
      <c r="K4" s="7" t="s">
        <v>6</v>
      </c>
    </row>
    <row r="5" spans="1:11" x14ac:dyDescent="0.45">
      <c r="A5" s="8"/>
      <c r="B5" s="9" t="s">
        <v>8</v>
      </c>
      <c r="C5" s="10" t="s">
        <v>9</v>
      </c>
      <c r="D5" s="9" t="s">
        <v>5</v>
      </c>
      <c r="E5" s="9" t="s">
        <v>11</v>
      </c>
      <c r="F5" s="10" t="s">
        <v>13</v>
      </c>
      <c r="G5" s="9" t="s">
        <v>8</v>
      </c>
      <c r="H5" s="10" t="s">
        <v>9</v>
      </c>
      <c r="I5" s="8" t="s">
        <v>11</v>
      </c>
      <c r="K5" s="8" t="s">
        <v>7</v>
      </c>
    </row>
    <row r="6" spans="1:11" x14ac:dyDescent="0.45">
      <c r="A6" s="11">
        <v>36191</v>
      </c>
      <c r="B6" s="12"/>
      <c r="C6" s="13"/>
      <c r="D6" s="12">
        <f>VLOOKUP($A6,'[1]ALL SERIES'!$B$16:$ER$212,127,FALSE)/100</f>
        <v>4.6699999999999998E-2</v>
      </c>
      <c r="E6" s="13">
        <f>VLOOKUP($A6,'[1]ALL SERIES'!$B$16:$ER$212,125,FALSE)/100</f>
        <v>5.4800000000000001E-2</v>
      </c>
      <c r="F6" s="13"/>
      <c r="G6" s="12"/>
      <c r="H6" s="13"/>
      <c r="I6" s="12"/>
      <c r="J6" s="14"/>
      <c r="K6" s="12">
        <f>VLOOKUP($A6,'[1]ALL SERIES'!$B$16:$ER$212,147,FALSE)/100</f>
        <v>0.06</v>
      </c>
    </row>
    <row r="7" spans="1:11" x14ac:dyDescent="0.45">
      <c r="A7" s="15">
        <v>36219</v>
      </c>
      <c r="B7" s="13"/>
      <c r="C7" s="13"/>
      <c r="D7" s="13">
        <f>VLOOKUP($A7,'[1]ALL SERIES'!$B$16:$ER$212,127,FALSE)/100</f>
        <v>4.3899999999999995E-2</v>
      </c>
      <c r="E7" s="13">
        <f>VLOOKUP($A7,'[1]ALL SERIES'!$B$16:$ER$212,125,FALSE)/100</f>
        <v>5.0900000000000001E-2</v>
      </c>
      <c r="F7" s="13"/>
      <c r="G7" s="13"/>
      <c r="H7" s="13"/>
      <c r="I7" s="13"/>
      <c r="J7" s="14"/>
      <c r="K7" s="13">
        <f>VLOOKUP($A7,'[1]ALL SERIES'!$B$16:$ER$212,147,FALSE)/100</f>
        <v>5.5E-2</v>
      </c>
    </row>
    <row r="8" spans="1:11" x14ac:dyDescent="0.45">
      <c r="A8" s="15">
        <v>36250</v>
      </c>
      <c r="B8" s="13"/>
      <c r="C8" s="13"/>
      <c r="D8" s="13">
        <f>VLOOKUP($A8,'[1]ALL SERIES'!$B$16:$ER$212,127,FALSE)/100</f>
        <v>0.04</v>
      </c>
      <c r="E8" s="13">
        <f>VLOOKUP($A8,'[1]ALL SERIES'!$B$16:$ER$212,125,FALSE)/100</f>
        <v>5.0300000000000004E-2</v>
      </c>
      <c r="F8" s="13"/>
      <c r="G8" s="13"/>
      <c r="H8" s="13"/>
      <c r="I8" s="13"/>
      <c r="J8" s="14"/>
      <c r="K8" s="13">
        <f>VLOOKUP($A8,'[1]ALL SERIES'!$B$16:$ER$212,147,FALSE)/100</f>
        <v>5.5E-2</v>
      </c>
    </row>
    <row r="9" spans="1:11" x14ac:dyDescent="0.45">
      <c r="A9" s="15">
        <v>36280</v>
      </c>
      <c r="B9" s="13"/>
      <c r="C9" s="13"/>
      <c r="D9" s="13">
        <f>VLOOKUP($A9,'[1]ALL SERIES'!$B$16:$ER$212,127,FALSE)/100</f>
        <v>3.9599999999999996E-2</v>
      </c>
      <c r="E9" s="13">
        <f>VLOOKUP($A9,'[1]ALL SERIES'!$B$16:$ER$212,125,FALSE)/100</f>
        <v>5.04E-2</v>
      </c>
      <c r="F9" s="13"/>
      <c r="G9" s="13"/>
      <c r="H9" s="13"/>
      <c r="I9" s="13"/>
      <c r="J9" s="14"/>
      <c r="K9" s="13">
        <f>VLOOKUP($A9,'[1]ALL SERIES'!$B$16:$ER$212,147,FALSE)/100</f>
        <v>5.2499999999999998E-2</v>
      </c>
    </row>
    <row r="10" spans="1:11" x14ac:dyDescent="0.45">
      <c r="A10" s="15">
        <v>36311</v>
      </c>
      <c r="B10" s="13"/>
      <c r="C10" s="13"/>
      <c r="D10" s="13">
        <f>VLOOKUP($A10,'[1]ALL SERIES'!$B$16:$ER$212,127,FALSE)/100</f>
        <v>3.9E-2</v>
      </c>
      <c r="E10" s="13">
        <f>VLOOKUP($A10,'[1]ALL SERIES'!$B$16:$ER$212,125,FALSE)/100</f>
        <v>4.9800000000000004E-2</v>
      </c>
      <c r="F10" s="13"/>
      <c r="G10" s="13"/>
      <c r="H10" s="13"/>
      <c r="I10" s="13"/>
      <c r="J10" s="14"/>
      <c r="K10" s="13">
        <f>VLOOKUP($A10,'[1]ALL SERIES'!$B$16:$ER$212,147,FALSE)/100</f>
        <v>5.2499999999999998E-2</v>
      </c>
    </row>
    <row r="11" spans="1:11" x14ac:dyDescent="0.45">
      <c r="A11" s="15">
        <v>36341</v>
      </c>
      <c r="B11" s="13"/>
      <c r="C11" s="13"/>
      <c r="D11" s="13">
        <f>VLOOKUP($A11,'[1]ALL SERIES'!$B$16:$ER$212,127,FALSE)/100</f>
        <v>3.8900000000000004E-2</v>
      </c>
      <c r="E11" s="13">
        <f>VLOOKUP($A11,'[1]ALL SERIES'!$B$16:$ER$212,125,FALSE)/100</f>
        <v>5.0300000000000004E-2</v>
      </c>
      <c r="F11" s="13"/>
      <c r="G11" s="13"/>
      <c r="H11" s="13"/>
      <c r="I11" s="13"/>
      <c r="J11" s="14"/>
      <c r="K11" s="13">
        <f>VLOOKUP($A11,'[1]ALL SERIES'!$B$16:$ER$212,147,FALSE)/100</f>
        <v>0.05</v>
      </c>
    </row>
    <row r="12" spans="1:11" x14ac:dyDescent="0.45">
      <c r="A12" s="15">
        <v>36372</v>
      </c>
      <c r="B12" s="13"/>
      <c r="C12" s="13"/>
      <c r="D12" s="13">
        <f>VLOOKUP($A12,'[1]ALL SERIES'!$B$16:$ER$212,127,FALSE)/100</f>
        <v>3.8300000000000001E-2</v>
      </c>
      <c r="E12" s="13">
        <f>VLOOKUP($A12,'[1]ALL SERIES'!$B$16:$ER$212,125,FALSE)/100</f>
        <v>5.0599999999999999E-2</v>
      </c>
      <c r="F12" s="13"/>
      <c r="G12" s="13"/>
      <c r="H12" s="13"/>
      <c r="I12" s="13"/>
      <c r="J12" s="14"/>
      <c r="K12" s="13">
        <f>VLOOKUP($A12,'[1]ALL SERIES'!$B$16:$ER$212,147,FALSE)/100</f>
        <v>0.05</v>
      </c>
    </row>
    <row r="13" spans="1:11" x14ac:dyDescent="0.45">
      <c r="A13" s="15">
        <v>36403</v>
      </c>
      <c r="B13" s="13"/>
      <c r="C13" s="13"/>
      <c r="D13" s="13">
        <f>VLOOKUP($A13,'[1]ALL SERIES'!$B$16:$ER$212,127,FALSE)/100</f>
        <v>3.8800000000000001E-2</v>
      </c>
      <c r="E13" s="13">
        <f>VLOOKUP($A13,'[1]ALL SERIES'!$B$16:$ER$212,125,FALSE)/100</f>
        <v>5.16E-2</v>
      </c>
      <c r="F13" s="13"/>
      <c r="G13" s="13"/>
      <c r="H13" s="13"/>
      <c r="I13" s="13"/>
      <c r="J13" s="14"/>
      <c r="K13" s="13">
        <f>VLOOKUP($A13,'[1]ALL SERIES'!$B$16:$ER$212,147,FALSE)/100</f>
        <v>0.05</v>
      </c>
    </row>
    <row r="14" spans="1:11" x14ac:dyDescent="0.45">
      <c r="A14" s="15">
        <v>36433</v>
      </c>
      <c r="B14" s="13"/>
      <c r="C14" s="13"/>
      <c r="D14" s="13">
        <f>VLOOKUP($A14,'[1]ALL SERIES'!$B$16:$ER$212,127,FALSE)/100</f>
        <v>3.8800000000000001E-2</v>
      </c>
      <c r="E14" s="13">
        <f>VLOOKUP($A14,'[1]ALL SERIES'!$B$16:$ER$212,125,FALSE)/100</f>
        <v>5.5199999999999999E-2</v>
      </c>
      <c r="F14" s="13"/>
      <c r="G14" s="13"/>
      <c r="H14" s="13"/>
      <c r="I14" s="13"/>
      <c r="J14" s="14"/>
      <c r="K14" s="13">
        <f>VLOOKUP($A14,'[1]ALL SERIES'!$B$16:$ER$212,147,FALSE)/100</f>
        <v>5.2499999999999998E-2</v>
      </c>
    </row>
    <row r="15" spans="1:11" x14ac:dyDescent="0.45">
      <c r="A15" s="15">
        <v>36464</v>
      </c>
      <c r="B15" s="13"/>
      <c r="C15" s="13"/>
      <c r="D15" s="13">
        <f>VLOOKUP($A15,'[1]ALL SERIES'!$B$16:$ER$212,127,FALSE)/100</f>
        <v>3.9399999999999998E-2</v>
      </c>
      <c r="E15" s="13">
        <f>VLOOKUP($A15,'[1]ALL SERIES'!$B$16:$ER$212,125,FALSE)/100</f>
        <v>5.8200000000000002E-2</v>
      </c>
      <c r="F15" s="13"/>
      <c r="G15" s="13"/>
      <c r="H15" s="13"/>
      <c r="I15" s="13"/>
      <c r="J15" s="14"/>
      <c r="K15" s="13">
        <f>VLOOKUP($A15,'[1]ALL SERIES'!$B$16:$ER$212,147,FALSE)/100</f>
        <v>5.2499999999999998E-2</v>
      </c>
    </row>
    <row r="16" spans="1:11" x14ac:dyDescent="0.45">
      <c r="A16" s="15">
        <v>36494</v>
      </c>
      <c r="B16" s="13"/>
      <c r="C16" s="13"/>
      <c r="D16" s="13">
        <f>VLOOKUP($A16,'[1]ALL SERIES'!$B$16:$ER$212,127,FALSE)/100</f>
        <v>3.9699999999999999E-2</v>
      </c>
      <c r="E16" s="13">
        <f>VLOOKUP($A16,'[1]ALL SERIES'!$B$16:$ER$212,125,FALSE)/100</f>
        <v>6.08E-2</v>
      </c>
      <c r="F16" s="13"/>
      <c r="G16" s="13"/>
      <c r="H16" s="13"/>
      <c r="I16" s="13"/>
      <c r="J16" s="14"/>
      <c r="K16" s="13">
        <f>VLOOKUP($A16,'[1]ALL SERIES'!$B$16:$ER$212,147,FALSE)/100</f>
        <v>5.5E-2</v>
      </c>
    </row>
    <row r="17" spans="1:11" x14ac:dyDescent="0.45">
      <c r="A17" s="16">
        <v>36525</v>
      </c>
      <c r="B17" s="17"/>
      <c r="C17" s="17"/>
      <c r="D17" s="17">
        <f>VLOOKUP($A17,'[1]ALL SERIES'!$B$16:$ER$212,127,FALSE)/100</f>
        <v>4.2000000000000003E-2</v>
      </c>
      <c r="E17" s="17">
        <f>VLOOKUP($A17,'[1]ALL SERIES'!$B$16:$ER$212,125,FALSE)/100</f>
        <v>6.1200000000000004E-2</v>
      </c>
      <c r="F17" s="17"/>
      <c r="G17" s="17"/>
      <c r="H17" s="17"/>
      <c r="I17" s="17"/>
      <c r="J17" s="14"/>
      <c r="K17" s="17">
        <f>VLOOKUP($A17,'[1]ALL SERIES'!$B$16:$ER$212,147,FALSE)/100</f>
        <v>5.5E-2</v>
      </c>
    </row>
    <row r="18" spans="1:11" x14ac:dyDescent="0.45">
      <c r="A18" s="11">
        <v>36556</v>
      </c>
      <c r="B18" s="12"/>
      <c r="C18" s="12"/>
      <c r="D18" s="12">
        <f>VLOOKUP($A18,'[1]ALL SERIES'!$B$16:$ER$212,127,FALSE)/100</f>
        <v>4.2000000000000003E-2</v>
      </c>
      <c r="E18" s="12">
        <f>VLOOKUP($A18,'[1]ALL SERIES'!$B$16:$ER$212,125,FALSE)/100</f>
        <v>6.1500000000000006E-2</v>
      </c>
      <c r="F18" s="12"/>
      <c r="G18" s="12"/>
      <c r="H18" s="12"/>
      <c r="I18" s="12"/>
      <c r="J18" s="14"/>
      <c r="K18" s="12">
        <f>VLOOKUP($A18,'[1]ALL SERIES'!$B$16:$ER$212,147,FALSE)/100</f>
        <v>5.7500000000000002E-2</v>
      </c>
    </row>
    <row r="19" spans="1:11" x14ac:dyDescent="0.45">
      <c r="A19" s="15">
        <v>36585</v>
      </c>
      <c r="B19" s="13"/>
      <c r="C19" s="13"/>
      <c r="D19" s="13">
        <f>VLOOKUP($A19,'[1]ALL SERIES'!$B$16:$ER$212,127,FALSE)/100</f>
        <v>4.3200000000000002E-2</v>
      </c>
      <c r="E19" s="13">
        <f>VLOOKUP($A19,'[1]ALL SERIES'!$B$16:$ER$212,125,FALSE)/100</f>
        <v>6.3500000000000001E-2</v>
      </c>
      <c r="F19" s="13"/>
      <c r="G19" s="13"/>
      <c r="H19" s="13"/>
      <c r="I19" s="13"/>
      <c r="J19" s="14"/>
      <c r="K19" s="13">
        <f>VLOOKUP($A19,'[1]ALL SERIES'!$B$16:$ER$212,147,FALSE)/100</f>
        <v>0.06</v>
      </c>
    </row>
    <row r="20" spans="1:11" x14ac:dyDescent="0.45">
      <c r="A20" s="15">
        <v>36616</v>
      </c>
      <c r="B20" s="13"/>
      <c r="C20" s="13"/>
      <c r="D20" s="13">
        <f>VLOOKUP($A20,'[1]ALL SERIES'!$B$16:$ER$212,127,FALSE)/100</f>
        <v>4.5100000000000001E-2</v>
      </c>
      <c r="E20" s="13">
        <f>VLOOKUP($A20,'[1]ALL SERIES'!$B$16:$ER$212,125,FALSE)/100</f>
        <v>6.5599999999999992E-2</v>
      </c>
      <c r="F20" s="13"/>
      <c r="G20" s="13"/>
      <c r="H20" s="13"/>
      <c r="I20" s="13"/>
      <c r="J20" s="14"/>
      <c r="K20" s="13">
        <f>VLOOKUP($A20,'[1]ALL SERIES'!$B$16:$ER$212,147,FALSE)/100</f>
        <v>0.06</v>
      </c>
    </row>
    <row r="21" spans="1:11" x14ac:dyDescent="0.45">
      <c r="A21" s="15">
        <v>36646</v>
      </c>
      <c r="B21" s="13"/>
      <c r="C21" s="13"/>
      <c r="D21" s="13">
        <f>VLOOKUP($A21,'[1]ALL SERIES'!$B$16:$ER$212,127,FALSE)/100</f>
        <v>4.5100000000000001E-2</v>
      </c>
      <c r="E21" s="13">
        <f>VLOOKUP($A21,'[1]ALL SERIES'!$B$16:$ER$212,125,FALSE)/100</f>
        <v>6.5299999999999997E-2</v>
      </c>
      <c r="F21" s="13"/>
      <c r="G21" s="13"/>
      <c r="H21" s="13"/>
      <c r="I21" s="13"/>
      <c r="J21" s="14"/>
      <c r="K21" s="13">
        <f>VLOOKUP($A21,'[1]ALL SERIES'!$B$16:$ER$212,147,FALSE)/100</f>
        <v>0.06</v>
      </c>
    </row>
    <row r="22" spans="1:11" x14ac:dyDescent="0.45">
      <c r="A22" s="15">
        <v>36677</v>
      </c>
      <c r="B22" s="13"/>
      <c r="C22" s="13"/>
      <c r="D22" s="13">
        <f>VLOOKUP($A22,'[1]ALL SERIES'!$B$16:$ER$212,127,FALSE)/100</f>
        <v>4.5100000000000001E-2</v>
      </c>
      <c r="E22" s="13">
        <f>VLOOKUP($A22,'[1]ALL SERIES'!$B$16:$ER$212,125,FALSE)/100</f>
        <v>6.5500000000000003E-2</v>
      </c>
      <c r="F22" s="13"/>
      <c r="G22" s="13"/>
      <c r="H22" s="13"/>
      <c r="I22" s="13"/>
      <c r="J22" s="14"/>
      <c r="K22" s="13">
        <f>VLOOKUP($A22,'[1]ALL SERIES'!$B$16:$ER$212,147,FALSE)/100</f>
        <v>0.06</v>
      </c>
    </row>
    <row r="23" spans="1:11" x14ac:dyDescent="0.45">
      <c r="A23" s="15">
        <v>36707</v>
      </c>
      <c r="B23" s="13"/>
      <c r="C23" s="13"/>
      <c r="D23" s="13">
        <f>VLOOKUP($A23,'[1]ALL SERIES'!$B$16:$ER$212,127,FALSE)/100</f>
        <v>4.4999999999999998E-2</v>
      </c>
      <c r="E23" s="13">
        <f>VLOOKUP($A23,'[1]ALL SERIES'!$B$16:$ER$212,125,FALSE)/100</f>
        <v>6.54E-2</v>
      </c>
      <c r="F23" s="13"/>
      <c r="G23" s="13"/>
      <c r="H23" s="13"/>
      <c r="I23" s="13"/>
      <c r="J23" s="14"/>
      <c r="K23" s="13">
        <f>VLOOKUP($A23,'[1]ALL SERIES'!$B$16:$ER$212,147,FALSE)/100</f>
        <v>0.06</v>
      </c>
    </row>
    <row r="24" spans="1:11" x14ac:dyDescent="0.45">
      <c r="A24" s="15">
        <v>36738</v>
      </c>
      <c r="B24" s="13"/>
      <c r="C24" s="13"/>
      <c r="D24" s="13">
        <f>VLOOKUP($A24,'[1]ALL SERIES'!$B$16:$ER$212,127,FALSE)/100</f>
        <v>4.4999999999999998E-2</v>
      </c>
      <c r="E24" s="13">
        <f>VLOOKUP($A24,'[1]ALL SERIES'!$B$16:$ER$212,125,FALSE)/100</f>
        <v>6.4199999999999993E-2</v>
      </c>
      <c r="F24" s="13"/>
      <c r="G24" s="13"/>
      <c r="H24" s="13"/>
      <c r="I24" s="13"/>
      <c r="J24" s="14"/>
      <c r="K24" s="13">
        <f>VLOOKUP($A24,'[1]ALL SERIES'!$B$16:$ER$212,147,FALSE)/100</f>
        <v>0.06</v>
      </c>
    </row>
    <row r="25" spans="1:11" x14ac:dyDescent="0.45">
      <c r="A25" s="15">
        <v>36769</v>
      </c>
      <c r="B25" s="13"/>
      <c r="C25" s="13"/>
      <c r="D25" s="13">
        <f>VLOOKUP($A25,'[1]ALL SERIES'!$B$16:$ER$212,127,FALSE)/100</f>
        <v>4.4900000000000002E-2</v>
      </c>
      <c r="E25" s="13">
        <f>VLOOKUP($A25,'[1]ALL SERIES'!$B$16:$ER$212,125,FALSE)/100</f>
        <v>6.3299999999999995E-2</v>
      </c>
      <c r="F25" s="13"/>
      <c r="G25" s="13"/>
      <c r="H25" s="13"/>
      <c r="I25" s="13"/>
      <c r="J25" s="14"/>
      <c r="K25" s="13">
        <f>VLOOKUP($A25,'[1]ALL SERIES'!$B$16:$ER$212,147,FALSE)/100</f>
        <v>0.06</v>
      </c>
    </row>
    <row r="26" spans="1:11" x14ac:dyDescent="0.45">
      <c r="A26" s="15">
        <v>36799</v>
      </c>
      <c r="B26" s="13"/>
      <c r="C26" s="13"/>
      <c r="D26" s="13">
        <f>VLOOKUP($A26,'[1]ALL SERIES'!$B$16:$ER$212,127,FALSE)/100</f>
        <v>4.4600000000000001E-2</v>
      </c>
      <c r="E26" s="13">
        <f>VLOOKUP($A26,'[1]ALL SERIES'!$B$16:$ER$212,125,FALSE)/100</f>
        <v>6.25E-2</v>
      </c>
      <c r="F26" s="13"/>
      <c r="G26" s="13"/>
      <c r="H26" s="13"/>
      <c r="I26" s="13"/>
      <c r="J26" s="14"/>
      <c r="K26" s="13">
        <f>VLOOKUP($A26,'[1]ALL SERIES'!$B$16:$ER$212,147,FALSE)/100</f>
        <v>0.06</v>
      </c>
    </row>
    <row r="27" spans="1:11" x14ac:dyDescent="0.45">
      <c r="A27" s="15">
        <v>36830</v>
      </c>
      <c r="B27" s="13"/>
      <c r="C27" s="13"/>
      <c r="D27" s="13">
        <f>VLOOKUP($A27,'[1]ALL SERIES'!$B$16:$ER$212,127,FALSE)/100</f>
        <v>4.4600000000000001E-2</v>
      </c>
      <c r="E27" s="13">
        <f>VLOOKUP($A27,'[1]ALL SERIES'!$B$16:$ER$212,125,FALSE)/100</f>
        <v>6.2400000000000004E-2</v>
      </c>
      <c r="F27" s="13"/>
      <c r="G27" s="13"/>
      <c r="H27" s="13"/>
      <c r="I27" s="13"/>
      <c r="J27" s="14"/>
      <c r="K27" s="13">
        <f>VLOOKUP($A27,'[1]ALL SERIES'!$B$16:$ER$212,147,FALSE)/100</f>
        <v>0.06</v>
      </c>
    </row>
    <row r="28" spans="1:11" x14ac:dyDescent="0.45">
      <c r="A28" s="15">
        <v>36860</v>
      </c>
      <c r="B28" s="13"/>
      <c r="C28" s="13"/>
      <c r="D28" s="13">
        <f>VLOOKUP($A28,'[1]ALL SERIES'!$B$16:$ER$212,127,FALSE)/100</f>
        <v>4.4400000000000002E-2</v>
      </c>
      <c r="E28" s="13">
        <f>VLOOKUP($A28,'[1]ALL SERIES'!$B$16:$ER$212,125,FALSE)/100</f>
        <v>6.1200000000000004E-2</v>
      </c>
      <c r="F28" s="13"/>
      <c r="G28" s="13"/>
      <c r="H28" s="13"/>
      <c r="I28" s="13"/>
      <c r="J28" s="14"/>
      <c r="K28" s="13">
        <f>VLOOKUP($A28,'[1]ALL SERIES'!$B$16:$ER$212,147,FALSE)/100</f>
        <v>0.06</v>
      </c>
    </row>
    <row r="29" spans="1:11" x14ac:dyDescent="0.45">
      <c r="A29" s="16">
        <v>36891</v>
      </c>
      <c r="B29" s="17"/>
      <c r="C29" s="17"/>
      <c r="D29" s="17">
        <f>VLOOKUP($A29,'[1]ALL SERIES'!$B$16:$ER$212,127,FALSE)/100</f>
        <v>4.4000000000000004E-2</v>
      </c>
      <c r="E29" s="17">
        <f>VLOOKUP($A29,'[1]ALL SERIES'!$B$16:$ER$212,125,FALSE)/100</f>
        <v>5.9299999999999999E-2</v>
      </c>
      <c r="F29" s="17"/>
      <c r="G29" s="17"/>
      <c r="H29" s="17"/>
      <c r="I29" s="17"/>
      <c r="J29" s="14"/>
      <c r="K29" s="17">
        <f>VLOOKUP($A29,'[1]ALL SERIES'!$B$16:$ER$212,147,FALSE)/100</f>
        <v>0.06</v>
      </c>
    </row>
    <row r="30" spans="1:11" x14ac:dyDescent="0.45">
      <c r="A30" s="11">
        <v>36922</v>
      </c>
      <c r="B30" s="12"/>
      <c r="C30" s="12"/>
      <c r="D30" s="12">
        <f>VLOOKUP($A30,'[1]ALL SERIES'!$B$16:$ER$212,127,FALSE)/100</f>
        <v>4.3899999999999995E-2</v>
      </c>
      <c r="E30" s="12">
        <f>VLOOKUP($A30,'[1]ALL SERIES'!$B$16:$ER$212,125,FALSE)/100</f>
        <v>5.74E-2</v>
      </c>
      <c r="F30" s="12"/>
      <c r="G30" s="12"/>
      <c r="H30" s="12"/>
      <c r="I30" s="12"/>
      <c r="J30" s="14"/>
      <c r="K30" s="12">
        <f>VLOOKUP($A30,'[1]ALL SERIES'!$B$16:$ER$212,147,FALSE)/100</f>
        <v>0.06</v>
      </c>
    </row>
    <row r="31" spans="1:11" x14ac:dyDescent="0.45">
      <c r="A31" s="15">
        <v>36950</v>
      </c>
      <c r="B31" s="13"/>
      <c r="C31" s="13"/>
      <c r="D31" s="13">
        <f>VLOOKUP($A31,'[1]ALL SERIES'!$B$16:$ER$212,127,FALSE)/100</f>
        <v>4.3700000000000003E-2</v>
      </c>
      <c r="E31" s="13">
        <f>VLOOKUP($A31,'[1]ALL SERIES'!$B$16:$ER$212,125,FALSE)/100</f>
        <v>5.5E-2</v>
      </c>
      <c r="F31" s="13"/>
      <c r="G31" s="13"/>
      <c r="H31" s="13"/>
      <c r="I31" s="13"/>
      <c r="J31" s="14"/>
      <c r="K31" s="13">
        <f>VLOOKUP($A31,'[1]ALL SERIES'!$B$16:$ER$212,147,FALSE)/100</f>
        <v>5.7500000000000002E-2</v>
      </c>
    </row>
    <row r="32" spans="1:11" x14ac:dyDescent="0.45">
      <c r="A32" s="15">
        <v>36981</v>
      </c>
      <c r="B32" s="13"/>
      <c r="C32" s="13"/>
      <c r="D32" s="13">
        <f>VLOOKUP($A32,'[1]ALL SERIES'!$B$16:$ER$212,127,FALSE)/100</f>
        <v>4.1700000000000001E-2</v>
      </c>
      <c r="E32" s="13">
        <f>VLOOKUP($A32,'[1]ALL SERIES'!$B$16:$ER$212,125,FALSE)/100</f>
        <v>5.3099999999999994E-2</v>
      </c>
      <c r="F32" s="13"/>
      <c r="G32" s="13"/>
      <c r="H32" s="13"/>
      <c r="I32" s="13"/>
      <c r="J32" s="14"/>
      <c r="K32" s="13">
        <f>VLOOKUP($A32,'[1]ALL SERIES'!$B$16:$ER$212,147,FALSE)/100</f>
        <v>5.7500000000000002E-2</v>
      </c>
    </row>
    <row r="33" spans="1:11" x14ac:dyDescent="0.45">
      <c r="A33" s="15">
        <v>37011</v>
      </c>
      <c r="B33" s="13"/>
      <c r="C33" s="13"/>
      <c r="D33" s="13">
        <f>VLOOKUP($A33,'[1]ALL SERIES'!$B$16:$ER$212,127,FALSE)/100</f>
        <v>4.1599999999999998E-2</v>
      </c>
      <c r="E33" s="13">
        <f>VLOOKUP($A33,'[1]ALL SERIES'!$B$16:$ER$212,125,FALSE)/100</f>
        <v>5.1200000000000002E-2</v>
      </c>
      <c r="F33" s="13"/>
      <c r="G33" s="13"/>
      <c r="H33" s="13"/>
      <c r="I33" s="13"/>
      <c r="J33" s="14"/>
      <c r="K33" s="13">
        <f>VLOOKUP($A33,'[1]ALL SERIES'!$B$16:$ER$212,147,FALSE)/100</f>
        <v>5.5E-2</v>
      </c>
    </row>
    <row r="34" spans="1:11" x14ac:dyDescent="0.45">
      <c r="A34" s="15">
        <v>37042</v>
      </c>
      <c r="B34" s="13"/>
      <c r="C34" s="13"/>
      <c r="D34" s="13">
        <f>VLOOKUP($A34,'[1]ALL SERIES'!$B$16:$ER$212,127,FALSE)/100</f>
        <v>3.9E-2</v>
      </c>
      <c r="E34" s="13">
        <f>VLOOKUP($A34,'[1]ALL SERIES'!$B$16:$ER$212,125,FALSE)/100</f>
        <v>5.0099999999999999E-2</v>
      </c>
      <c r="F34" s="13"/>
      <c r="G34" s="13"/>
      <c r="H34" s="13"/>
      <c r="I34" s="13"/>
      <c r="J34" s="14"/>
      <c r="K34" s="13">
        <f>VLOOKUP($A34,'[1]ALL SERIES'!$B$16:$ER$212,147,FALSE)/100</f>
        <v>5.2499999999999998E-2</v>
      </c>
    </row>
    <row r="35" spans="1:11" x14ac:dyDescent="0.45">
      <c r="A35" s="15">
        <v>37072</v>
      </c>
      <c r="B35" s="13"/>
      <c r="C35" s="13"/>
      <c r="D35" s="13">
        <f>VLOOKUP($A35,'[1]ALL SERIES'!$B$16:$ER$212,127,FALSE)/100</f>
        <v>3.7400000000000003E-2</v>
      </c>
      <c r="E35" s="13">
        <f>VLOOKUP($A35,'[1]ALL SERIES'!$B$16:$ER$212,125,FALSE)/100</f>
        <v>4.99E-2</v>
      </c>
      <c r="F35" s="13"/>
      <c r="G35" s="13"/>
      <c r="H35" s="13"/>
      <c r="I35" s="13"/>
      <c r="J35" s="14"/>
      <c r="K35" s="13">
        <f>VLOOKUP($A35,'[1]ALL SERIES'!$B$16:$ER$212,147,FALSE)/100</f>
        <v>5.2499999999999998E-2</v>
      </c>
    </row>
    <row r="36" spans="1:11" x14ac:dyDescent="0.45">
      <c r="A36" s="15">
        <v>37103</v>
      </c>
      <c r="B36" s="13"/>
      <c r="C36" s="13"/>
      <c r="D36" s="13">
        <f>VLOOKUP($A36,'[1]ALL SERIES'!$B$16:$ER$212,127,FALSE)/100</f>
        <v>3.7400000000000003E-2</v>
      </c>
      <c r="E36" s="13">
        <f>VLOOKUP($A36,'[1]ALL SERIES'!$B$16:$ER$212,125,FALSE)/100</f>
        <v>5.1399999999999994E-2</v>
      </c>
      <c r="F36" s="13"/>
      <c r="G36" s="13"/>
      <c r="H36" s="13"/>
      <c r="I36" s="13"/>
      <c r="J36" s="14"/>
      <c r="K36" s="13">
        <f>VLOOKUP($A36,'[1]ALL SERIES'!$B$16:$ER$212,147,FALSE)/100</f>
        <v>5.2499999999999998E-2</v>
      </c>
    </row>
    <row r="37" spans="1:11" x14ac:dyDescent="0.45">
      <c r="A37" s="15">
        <v>37134</v>
      </c>
      <c r="B37" s="13"/>
      <c r="C37" s="13"/>
      <c r="D37" s="13">
        <f>VLOOKUP($A37,'[1]ALL SERIES'!$B$16:$ER$212,127,FALSE)/100</f>
        <v>3.6200000000000003E-2</v>
      </c>
      <c r="E37" s="13">
        <f>VLOOKUP($A37,'[1]ALL SERIES'!$B$16:$ER$212,125,FALSE)/100</f>
        <v>5.0499999999999996E-2</v>
      </c>
      <c r="F37" s="13"/>
      <c r="G37" s="13"/>
      <c r="H37" s="13"/>
      <c r="I37" s="13"/>
      <c r="J37" s="14"/>
      <c r="K37" s="13">
        <f>VLOOKUP($A37,'[1]ALL SERIES'!$B$16:$ER$212,147,FALSE)/100</f>
        <v>0.05</v>
      </c>
    </row>
    <row r="38" spans="1:11" x14ac:dyDescent="0.45">
      <c r="A38" s="15">
        <v>37164</v>
      </c>
      <c r="B38" s="13"/>
      <c r="C38" s="13"/>
      <c r="D38" s="13">
        <f>VLOOKUP($A38,'[1]ALL SERIES'!$B$16:$ER$212,127,FALSE)/100</f>
        <v>3.4700000000000002E-2</v>
      </c>
      <c r="E38" s="13">
        <f>VLOOKUP($A38,'[1]ALL SERIES'!$B$16:$ER$212,125,FALSE)/100</f>
        <v>4.8899999999999999E-2</v>
      </c>
      <c r="F38" s="13"/>
      <c r="G38" s="13"/>
      <c r="H38" s="13"/>
      <c r="I38" s="13"/>
      <c r="J38" s="14"/>
      <c r="K38" s="13">
        <f>VLOOKUP($A38,'[1]ALL SERIES'!$B$16:$ER$212,147,FALSE)/100</f>
        <v>4.7500000000000001E-2</v>
      </c>
    </row>
    <row r="39" spans="1:11" x14ac:dyDescent="0.45">
      <c r="A39" s="15">
        <v>37195</v>
      </c>
      <c r="B39" s="13"/>
      <c r="C39" s="13"/>
      <c r="D39" s="13">
        <f>VLOOKUP($A39,'[1]ALL SERIES'!$B$16:$ER$212,127,FALSE)/100</f>
        <v>3.2500000000000001E-2</v>
      </c>
      <c r="E39" s="13">
        <f>VLOOKUP($A39,'[1]ALL SERIES'!$B$16:$ER$212,125,FALSE)/100</f>
        <v>4.6900000000000004E-2</v>
      </c>
      <c r="F39" s="13"/>
      <c r="G39" s="13"/>
      <c r="H39" s="13"/>
      <c r="I39" s="13"/>
      <c r="J39" s="14"/>
      <c r="K39" s="13">
        <f>VLOOKUP($A39,'[1]ALL SERIES'!$B$16:$ER$212,147,FALSE)/100</f>
        <v>4.4999999999999998E-2</v>
      </c>
    </row>
    <row r="40" spans="1:11" x14ac:dyDescent="0.45">
      <c r="A40" s="15">
        <v>37225</v>
      </c>
      <c r="B40" s="13"/>
      <c r="C40" s="13"/>
      <c r="D40" s="13">
        <f>VLOOKUP($A40,'[1]ALL SERIES'!$B$16:$ER$212,127,FALSE)/100</f>
        <v>2.98E-2</v>
      </c>
      <c r="E40" s="13">
        <f>VLOOKUP($A40,'[1]ALL SERIES'!$B$16:$ER$212,125,FALSE)/100</f>
        <v>4.4999999999999998E-2</v>
      </c>
      <c r="F40" s="13"/>
      <c r="G40" s="13"/>
      <c r="H40" s="13"/>
      <c r="I40" s="13"/>
      <c r="J40" s="14"/>
      <c r="K40" s="13">
        <f>VLOOKUP($A40,'[1]ALL SERIES'!$B$16:$ER$212,147,FALSE)/100</f>
        <v>0.04</v>
      </c>
    </row>
    <row r="41" spans="1:11" x14ac:dyDescent="0.45">
      <c r="A41" s="16">
        <v>37256</v>
      </c>
      <c r="B41" s="17"/>
      <c r="C41" s="17"/>
      <c r="D41" s="17">
        <f>VLOOKUP($A41,'[1]ALL SERIES'!$B$16:$ER$212,127,FALSE)/100</f>
        <v>2.5499999999999998E-2</v>
      </c>
      <c r="E41" s="17">
        <f>VLOOKUP($A41,'[1]ALL SERIES'!$B$16:$ER$212,125,FALSE)/100</f>
        <v>4.07E-2</v>
      </c>
      <c r="F41" s="17"/>
      <c r="G41" s="17"/>
      <c r="H41" s="17"/>
      <c r="I41" s="17"/>
      <c r="J41" s="14"/>
      <c r="K41" s="17">
        <f>VLOOKUP($A41,'[1]ALL SERIES'!$B$16:$ER$212,147,FALSE)/100</f>
        <v>0.04</v>
      </c>
    </row>
    <row r="42" spans="1:11" x14ac:dyDescent="0.45">
      <c r="A42" s="11">
        <v>37287</v>
      </c>
      <c r="B42" s="12"/>
      <c r="C42" s="12"/>
      <c r="D42" s="12">
        <f>VLOOKUP($A42,'[1]ALL SERIES'!$B$16:$ER$212,127,FALSE)/100</f>
        <v>2.5099999999999997E-2</v>
      </c>
      <c r="E42" s="12">
        <f>VLOOKUP($A42,'[1]ALL SERIES'!$B$16:$ER$212,125,FALSE)/100</f>
        <v>4.3200000000000002E-2</v>
      </c>
      <c r="F42" s="12"/>
      <c r="G42" s="12"/>
      <c r="H42" s="12"/>
      <c r="I42" s="12"/>
      <c r="J42" s="14"/>
      <c r="K42" s="12">
        <f>VLOOKUP($A42,'[1]ALL SERIES'!$B$16:$ER$212,147,FALSE)/100</f>
        <v>0.04</v>
      </c>
    </row>
    <row r="43" spans="1:11" x14ac:dyDescent="0.45">
      <c r="A43" s="15">
        <v>37315</v>
      </c>
      <c r="B43" s="13"/>
      <c r="C43" s="13"/>
      <c r="D43" s="13">
        <f>VLOOKUP($A43,'[1]ALL SERIES'!$B$16:$ER$212,127,FALSE)/100</f>
        <v>2.52E-2</v>
      </c>
      <c r="E43" s="13">
        <f>VLOOKUP($A43,'[1]ALL SERIES'!$B$16:$ER$212,125,FALSE)/100</f>
        <v>4.2599999999999999E-2</v>
      </c>
      <c r="F43" s="13"/>
      <c r="G43" s="13"/>
      <c r="H43" s="13"/>
      <c r="I43" s="13"/>
      <c r="J43" s="14"/>
      <c r="K43" s="13">
        <f>VLOOKUP($A43,'[1]ALL SERIES'!$B$16:$ER$212,147,FALSE)/100</f>
        <v>0.04</v>
      </c>
    </row>
    <row r="44" spans="1:11" x14ac:dyDescent="0.45">
      <c r="A44" s="15">
        <v>37346</v>
      </c>
      <c r="B44" s="13"/>
      <c r="C44" s="13"/>
      <c r="D44" s="13">
        <f>VLOOKUP($A44,'[1]ALL SERIES'!$B$16:$ER$212,127,FALSE)/100</f>
        <v>2.4700000000000003E-2</v>
      </c>
      <c r="E44" s="13">
        <f>VLOOKUP($A44,'[1]ALL SERIES'!$B$16:$ER$212,125,FALSE)/100</f>
        <v>4.53E-2</v>
      </c>
      <c r="F44" s="13"/>
      <c r="G44" s="13"/>
      <c r="H44" s="13"/>
      <c r="I44" s="13"/>
      <c r="J44" s="14"/>
      <c r="K44" s="13">
        <f>VLOOKUP($A44,'[1]ALL SERIES'!$B$16:$ER$212,147,FALSE)/100</f>
        <v>0.04</v>
      </c>
    </row>
    <row r="45" spans="1:11" x14ac:dyDescent="0.45">
      <c r="A45" s="15">
        <v>37376</v>
      </c>
      <c r="B45" s="13"/>
      <c r="C45" s="13"/>
      <c r="D45" s="13">
        <f>VLOOKUP($A45,'[1]ALL SERIES'!$B$16:$ER$212,127,FALSE)/100</f>
        <v>2.4700000000000003E-2</v>
      </c>
      <c r="E45" s="13">
        <f>VLOOKUP($A45,'[1]ALL SERIES'!$B$16:$ER$212,125,FALSE)/100</f>
        <v>4.6399999999999997E-2</v>
      </c>
      <c r="F45" s="13"/>
      <c r="G45" s="13"/>
      <c r="H45" s="13"/>
      <c r="I45" s="13"/>
      <c r="J45" s="14"/>
      <c r="K45" s="13">
        <f>VLOOKUP($A45,'[1]ALL SERIES'!$B$16:$ER$212,147,FALSE)/100</f>
        <v>0.04</v>
      </c>
    </row>
    <row r="46" spans="1:11" x14ac:dyDescent="0.45">
      <c r="A46" s="15">
        <v>37407</v>
      </c>
      <c r="B46" s="13"/>
      <c r="C46" s="13"/>
      <c r="D46" s="13">
        <f>VLOOKUP($A46,'[1]ALL SERIES'!$B$16:$ER$212,127,FALSE)/100</f>
        <v>2.4700000000000003E-2</v>
      </c>
      <c r="E46" s="13">
        <f>VLOOKUP($A46,'[1]ALL SERIES'!$B$16:$ER$212,125,FALSE)/100</f>
        <v>4.5899999999999996E-2</v>
      </c>
      <c r="F46" s="13"/>
      <c r="G46" s="13"/>
      <c r="H46" s="13"/>
      <c r="I46" s="13"/>
      <c r="J46" s="14"/>
      <c r="K46" s="13">
        <f>VLOOKUP($A46,'[1]ALL SERIES'!$B$16:$ER$212,147,FALSE)/100</f>
        <v>0.04</v>
      </c>
    </row>
    <row r="47" spans="1:11" x14ac:dyDescent="0.45">
      <c r="A47" s="15">
        <v>37437</v>
      </c>
      <c r="B47" s="13"/>
      <c r="C47" s="13"/>
      <c r="D47" s="13">
        <f>VLOOKUP($A47,'[1]ALL SERIES'!$B$16:$ER$212,127,FALSE)/100</f>
        <v>2.4700000000000003E-2</v>
      </c>
      <c r="E47" s="13">
        <f>VLOOKUP($A47,'[1]ALL SERIES'!$B$16:$ER$212,125,FALSE)/100</f>
        <v>4.6100000000000002E-2</v>
      </c>
      <c r="F47" s="13"/>
      <c r="G47" s="13"/>
      <c r="H47" s="13"/>
      <c r="I47" s="13"/>
      <c r="J47" s="14"/>
      <c r="K47" s="13">
        <f>VLOOKUP($A47,'[1]ALL SERIES'!$B$16:$ER$212,147,FALSE)/100</f>
        <v>0.04</v>
      </c>
    </row>
    <row r="48" spans="1:11" x14ac:dyDescent="0.45">
      <c r="A48" s="15">
        <v>37468</v>
      </c>
      <c r="B48" s="13"/>
      <c r="C48" s="13"/>
      <c r="D48" s="13">
        <f>VLOOKUP($A48,'[1]ALL SERIES'!$B$16:$ER$212,127,FALSE)/100</f>
        <v>2.4700000000000003E-2</v>
      </c>
      <c r="E48" s="13">
        <f>VLOOKUP($A48,'[1]ALL SERIES'!$B$16:$ER$212,125,FALSE)/100</f>
        <v>4.4299999999999999E-2</v>
      </c>
      <c r="F48" s="13"/>
      <c r="G48" s="13"/>
      <c r="H48" s="13"/>
      <c r="I48" s="13"/>
      <c r="J48" s="14"/>
      <c r="K48" s="13">
        <f>VLOOKUP($A48,'[1]ALL SERIES'!$B$16:$ER$212,147,FALSE)/100</f>
        <v>0.04</v>
      </c>
    </row>
    <row r="49" spans="1:11" x14ac:dyDescent="0.45">
      <c r="A49" s="15">
        <v>37499</v>
      </c>
      <c r="B49" s="13"/>
      <c r="C49" s="13"/>
      <c r="D49" s="13">
        <f>VLOOKUP($A49,'[1]ALL SERIES'!$B$16:$ER$212,127,FALSE)/100</f>
        <v>2.4700000000000003E-2</v>
      </c>
      <c r="E49" s="13">
        <f>VLOOKUP($A49,'[1]ALL SERIES'!$B$16:$ER$212,125,FALSE)/100</f>
        <v>4.2599999999999999E-2</v>
      </c>
      <c r="F49" s="13"/>
      <c r="G49" s="13"/>
      <c r="H49" s="13"/>
      <c r="I49" s="13"/>
      <c r="J49" s="14"/>
      <c r="K49" s="13">
        <f>VLOOKUP($A49,'[1]ALL SERIES'!$B$16:$ER$212,147,FALSE)/100</f>
        <v>0.04</v>
      </c>
    </row>
    <row r="50" spans="1:11" x14ac:dyDescent="0.45">
      <c r="A50" s="15">
        <v>37529</v>
      </c>
      <c r="B50" s="13"/>
      <c r="C50" s="13"/>
      <c r="D50" s="13">
        <f>VLOOKUP($A50,'[1]ALL SERIES'!$B$16:$ER$212,127,FALSE)/100</f>
        <v>2.46E-2</v>
      </c>
      <c r="E50" s="13">
        <f>VLOOKUP($A50,'[1]ALL SERIES'!$B$16:$ER$212,125,FALSE)/100</f>
        <v>4.2800000000000005E-2</v>
      </c>
      <c r="F50" s="13"/>
      <c r="G50" s="13"/>
      <c r="H50" s="13"/>
      <c r="I50" s="13"/>
      <c r="J50" s="14"/>
      <c r="K50" s="13">
        <f>VLOOKUP($A50,'[1]ALL SERIES'!$B$16:$ER$212,147,FALSE)/100</f>
        <v>0.04</v>
      </c>
    </row>
    <row r="51" spans="1:11" x14ac:dyDescent="0.45">
      <c r="A51" s="15">
        <v>37560</v>
      </c>
      <c r="B51" s="13"/>
      <c r="C51" s="13"/>
      <c r="D51" s="13">
        <f>VLOOKUP($A51,'[1]ALL SERIES'!$B$16:$ER$212,127,FALSE)/100</f>
        <v>2.4500000000000001E-2</v>
      </c>
      <c r="E51" s="13">
        <f>VLOOKUP($A51,'[1]ALL SERIES'!$B$16:$ER$212,125,FALSE)/100</f>
        <v>3.9399999999999998E-2</v>
      </c>
      <c r="F51" s="13"/>
      <c r="G51" s="13"/>
      <c r="H51" s="13"/>
      <c r="I51" s="13"/>
      <c r="J51" s="14"/>
      <c r="K51" s="13">
        <f>VLOOKUP($A51,'[1]ALL SERIES'!$B$16:$ER$212,147,FALSE)/100</f>
        <v>0.04</v>
      </c>
    </row>
    <row r="52" spans="1:11" x14ac:dyDescent="0.45">
      <c r="A52" s="15">
        <v>37590</v>
      </c>
      <c r="B52" s="13"/>
      <c r="C52" s="13"/>
      <c r="D52" s="13">
        <f>VLOOKUP($A52,'[1]ALL SERIES'!$B$16:$ER$212,127,FALSE)/100</f>
        <v>2.4500000000000001E-2</v>
      </c>
      <c r="E52" s="13">
        <f>VLOOKUP($A52,'[1]ALL SERIES'!$B$16:$ER$212,125,FALSE)/100</f>
        <v>3.9199999999999999E-2</v>
      </c>
      <c r="F52" s="13"/>
      <c r="G52" s="13"/>
      <c r="H52" s="13"/>
      <c r="I52" s="13"/>
      <c r="J52" s="14"/>
      <c r="K52" s="13">
        <f>VLOOKUP($A52,'[1]ALL SERIES'!$B$16:$ER$212,147,FALSE)/100</f>
        <v>0.04</v>
      </c>
    </row>
    <row r="53" spans="1:11" x14ac:dyDescent="0.45">
      <c r="A53" s="16">
        <v>37621</v>
      </c>
      <c r="B53" s="17"/>
      <c r="C53" s="17"/>
      <c r="D53" s="17">
        <f>VLOOKUP($A53,'[1]ALL SERIES'!$B$16:$ER$212,127,FALSE)/100</f>
        <v>2.4500000000000001E-2</v>
      </c>
      <c r="E53" s="17">
        <f>VLOOKUP($A53,'[1]ALL SERIES'!$B$16:$ER$212,125,FALSE)/100</f>
        <v>3.9199999999999999E-2</v>
      </c>
      <c r="F53" s="17"/>
      <c r="G53" s="17"/>
      <c r="H53" s="17"/>
      <c r="I53" s="17"/>
      <c r="J53" s="14"/>
      <c r="K53" s="17">
        <f>VLOOKUP($A53,'[1]ALL SERIES'!$B$16:$ER$212,147,FALSE)/100</f>
        <v>0.04</v>
      </c>
    </row>
    <row r="54" spans="1:11" x14ac:dyDescent="0.45">
      <c r="A54" s="11">
        <v>37652</v>
      </c>
      <c r="B54" s="12"/>
      <c r="C54" s="12"/>
      <c r="D54" s="12">
        <f>VLOOKUP($A54,'[1]ALL SERIES'!$B$16:$ER$212,127,FALSE)/100</f>
        <v>2.4500000000000001E-2</v>
      </c>
      <c r="E54" s="12">
        <f>VLOOKUP($A54,'[1]ALL SERIES'!$B$16:$ER$212,125,FALSE)/100</f>
        <v>3.8900000000000004E-2</v>
      </c>
      <c r="F54" s="12"/>
      <c r="G54" s="12"/>
      <c r="H54" s="12"/>
      <c r="I54" s="12"/>
      <c r="J54" s="14"/>
      <c r="K54" s="12">
        <f>VLOOKUP($A54,'[1]ALL SERIES'!$B$16:$ER$212,147,FALSE)/100</f>
        <v>0.04</v>
      </c>
    </row>
    <row r="55" spans="1:11" x14ac:dyDescent="0.45">
      <c r="A55" s="15">
        <v>37680</v>
      </c>
      <c r="B55" s="13"/>
      <c r="C55" s="13"/>
      <c r="D55" s="13">
        <f>VLOOKUP($A55,'[1]ALL SERIES'!$B$16:$ER$212,127,FALSE)/100</f>
        <v>2.4199999999999999E-2</v>
      </c>
      <c r="E55" s="13">
        <f>VLOOKUP($A55,'[1]ALL SERIES'!$B$16:$ER$212,125,FALSE)/100</f>
        <v>3.6600000000000001E-2</v>
      </c>
      <c r="F55" s="13"/>
      <c r="G55" s="13"/>
      <c r="H55" s="13"/>
      <c r="I55" s="13"/>
      <c r="J55" s="14"/>
      <c r="K55" s="13">
        <f>VLOOKUP($A55,'[1]ALL SERIES'!$B$16:$ER$212,147,FALSE)/100</f>
        <v>3.7499999999999999E-2</v>
      </c>
    </row>
    <row r="56" spans="1:11" x14ac:dyDescent="0.45">
      <c r="A56" s="15">
        <v>37711</v>
      </c>
      <c r="B56" s="13"/>
      <c r="C56" s="13"/>
      <c r="D56" s="13">
        <f>VLOOKUP($A56,'[1]ALL SERIES'!$B$16:$ER$212,127,FALSE)/100</f>
        <v>2.2099999999999998E-2</v>
      </c>
      <c r="E56" s="13">
        <f>VLOOKUP($A56,'[1]ALL SERIES'!$B$16:$ER$212,125,FALSE)/100</f>
        <v>3.56E-2</v>
      </c>
      <c r="F56" s="13"/>
      <c r="G56" s="13"/>
      <c r="H56" s="13"/>
      <c r="I56" s="13"/>
      <c r="J56" s="14"/>
      <c r="K56" s="13">
        <f>VLOOKUP($A56,'[1]ALL SERIES'!$B$16:$ER$212,147,FALSE)/100</f>
        <v>3.7499999999999999E-2</v>
      </c>
    </row>
    <row r="57" spans="1:11" x14ac:dyDescent="0.45">
      <c r="A57" s="15">
        <v>37741</v>
      </c>
      <c r="B57" s="13"/>
      <c r="C57" s="13"/>
      <c r="D57" s="13">
        <f>VLOOKUP($A57,'[1]ALL SERIES'!$B$16:$ER$212,127,FALSE)/100</f>
        <v>2.2000000000000002E-2</v>
      </c>
      <c r="E57" s="13">
        <f>VLOOKUP($A57,'[1]ALL SERIES'!$B$16:$ER$212,125,FALSE)/100</f>
        <v>3.4599999999999999E-2</v>
      </c>
      <c r="F57" s="13"/>
      <c r="G57" s="13"/>
      <c r="H57" s="13"/>
      <c r="I57" s="13"/>
      <c r="J57" s="14"/>
      <c r="K57" s="13">
        <f>VLOOKUP($A57,'[1]ALL SERIES'!$B$16:$ER$212,147,FALSE)/100</f>
        <v>3.7499999999999999E-2</v>
      </c>
    </row>
    <row r="58" spans="1:11" x14ac:dyDescent="0.45">
      <c r="A58" s="15">
        <v>37772</v>
      </c>
      <c r="B58" s="13"/>
      <c r="C58" s="13"/>
      <c r="D58" s="13">
        <f>VLOOKUP($A58,'[1]ALL SERIES'!$B$16:$ER$212,127,FALSE)/100</f>
        <v>2.2000000000000002E-2</v>
      </c>
      <c r="E58" s="13">
        <f>VLOOKUP($A58,'[1]ALL SERIES'!$B$16:$ER$212,125,FALSE)/100</f>
        <v>3.39E-2</v>
      </c>
      <c r="F58" s="13"/>
      <c r="G58" s="13"/>
      <c r="H58" s="13"/>
      <c r="I58" s="13"/>
      <c r="J58" s="14"/>
      <c r="K58" s="13">
        <f>VLOOKUP($A58,'[1]ALL SERIES'!$B$16:$ER$212,147,FALSE)/100</f>
        <v>3.7499999999999999E-2</v>
      </c>
    </row>
    <row r="59" spans="1:11" x14ac:dyDescent="0.45">
      <c r="A59" s="15">
        <v>37802</v>
      </c>
      <c r="B59" s="13"/>
      <c r="C59" s="13"/>
      <c r="D59" s="13">
        <f>VLOOKUP($A59,'[1]ALL SERIES'!$B$16:$ER$212,127,FALSE)/100</f>
        <v>2.1600000000000001E-2</v>
      </c>
      <c r="E59" s="13">
        <f>VLOOKUP($A59,'[1]ALL SERIES'!$B$16:$ER$212,125,FALSE)/100</f>
        <v>3.5200000000000002E-2</v>
      </c>
      <c r="F59" s="13"/>
      <c r="G59" s="13"/>
      <c r="H59" s="13"/>
      <c r="I59" s="13"/>
      <c r="J59" s="14"/>
      <c r="K59" s="13">
        <f>VLOOKUP($A59,'[1]ALL SERIES'!$B$16:$ER$212,147,FALSE)/100</f>
        <v>3.7499999999999999E-2</v>
      </c>
    </row>
    <row r="60" spans="1:11" x14ac:dyDescent="0.45">
      <c r="A60" s="15">
        <v>37833</v>
      </c>
      <c r="B60" s="13"/>
      <c r="C60" s="13"/>
      <c r="D60" s="13">
        <f>VLOOKUP($A60,'[1]ALL SERIES'!$B$16:$ER$212,127,FALSE)/100</f>
        <v>2.1299999999999999E-2</v>
      </c>
      <c r="E60" s="13">
        <f>VLOOKUP($A60,'[1]ALL SERIES'!$B$16:$ER$212,125,FALSE)/100</f>
        <v>3.4300000000000004E-2</v>
      </c>
      <c r="F60" s="13"/>
      <c r="G60" s="13"/>
      <c r="H60" s="13"/>
      <c r="I60" s="13"/>
      <c r="J60" s="14"/>
      <c r="K60" s="13">
        <f>VLOOKUP($A60,'[1]ALL SERIES'!$B$16:$ER$212,147,FALSE)/100</f>
        <v>3.5000000000000003E-2</v>
      </c>
    </row>
    <row r="61" spans="1:11" x14ac:dyDescent="0.45">
      <c r="A61" s="15">
        <v>37864</v>
      </c>
      <c r="B61" s="13"/>
      <c r="C61" s="13"/>
      <c r="D61" s="13">
        <f>VLOOKUP($A61,'[1]ALL SERIES'!$B$16:$ER$212,127,FALSE)/100</f>
        <v>1.9299999999999998E-2</v>
      </c>
      <c r="E61" s="13">
        <f>VLOOKUP($A61,'[1]ALL SERIES'!$B$16:$ER$212,125,FALSE)/100</f>
        <v>3.9100000000000003E-2</v>
      </c>
      <c r="F61" s="13"/>
      <c r="G61" s="13"/>
      <c r="H61" s="13"/>
      <c r="I61" s="13"/>
      <c r="J61" s="14"/>
      <c r="K61" s="13">
        <f>VLOOKUP($A61,'[1]ALL SERIES'!$B$16:$ER$212,147,FALSE)/100</f>
        <v>3.5000000000000003E-2</v>
      </c>
    </row>
    <row r="62" spans="1:11" x14ac:dyDescent="0.45">
      <c r="A62" s="15">
        <v>37894</v>
      </c>
      <c r="B62" s="13"/>
      <c r="C62" s="13"/>
      <c r="D62" s="13">
        <f>VLOOKUP($A62,'[1]ALL SERIES'!$B$16:$ER$212,127,FALSE)/100</f>
        <v>1.9199999999999998E-2</v>
      </c>
      <c r="E62" s="13">
        <f>VLOOKUP($A62,'[1]ALL SERIES'!$B$16:$ER$212,125,FALSE)/100</f>
        <v>4.0099999999999997E-2</v>
      </c>
      <c r="F62" s="13"/>
      <c r="G62" s="13"/>
      <c r="H62" s="13"/>
      <c r="I62" s="13"/>
      <c r="J62" s="14"/>
      <c r="K62" s="13">
        <f>VLOOKUP($A62,'[1]ALL SERIES'!$B$16:$ER$212,147,FALSE)/100</f>
        <v>3.5000000000000003E-2</v>
      </c>
    </row>
    <row r="63" spans="1:11" x14ac:dyDescent="0.45">
      <c r="A63" s="15">
        <v>37925</v>
      </c>
      <c r="B63" s="13"/>
      <c r="C63" s="13"/>
      <c r="D63" s="13">
        <f>VLOOKUP($A63,'[1]ALL SERIES'!$B$16:$ER$212,127,FALSE)/100</f>
        <v>1.9199999999999998E-2</v>
      </c>
      <c r="E63" s="13">
        <f>VLOOKUP($A63,'[1]ALL SERIES'!$B$16:$ER$212,125,FALSE)/100</f>
        <v>4.1100000000000005E-2</v>
      </c>
      <c r="F63" s="13"/>
      <c r="G63" s="13"/>
      <c r="H63" s="13"/>
      <c r="I63" s="13"/>
      <c r="J63" s="14"/>
      <c r="K63" s="13">
        <f>VLOOKUP($A63,'[1]ALL SERIES'!$B$16:$ER$212,147,FALSE)/100</f>
        <v>3.5000000000000003E-2</v>
      </c>
    </row>
    <row r="64" spans="1:11" x14ac:dyDescent="0.45">
      <c r="A64" s="15">
        <v>37955</v>
      </c>
      <c r="B64" s="13"/>
      <c r="C64" s="13"/>
      <c r="D64" s="13">
        <f>VLOOKUP($A64,'[1]ALL SERIES'!$B$16:$ER$212,127,FALSE)/100</f>
        <v>1.9400000000000001E-2</v>
      </c>
      <c r="E64" s="13">
        <f>VLOOKUP($A64,'[1]ALL SERIES'!$B$16:$ER$212,125,FALSE)/100</f>
        <v>4.2999999999999997E-2</v>
      </c>
      <c r="F64" s="13"/>
      <c r="G64" s="13"/>
      <c r="H64" s="13"/>
      <c r="I64" s="13"/>
      <c r="J64" s="14"/>
      <c r="K64" s="13">
        <f>VLOOKUP($A64,'[1]ALL SERIES'!$B$16:$ER$212,147,FALSE)/100</f>
        <v>3.7499999999999999E-2</v>
      </c>
    </row>
    <row r="65" spans="1:11" x14ac:dyDescent="0.45">
      <c r="A65" s="16">
        <v>37986</v>
      </c>
      <c r="B65" s="17"/>
      <c r="C65" s="17"/>
      <c r="D65" s="17">
        <f>VLOOKUP($A65,'[1]ALL SERIES'!$B$16:$ER$212,127,FALSE)/100</f>
        <v>2.1400000000000002E-2</v>
      </c>
      <c r="E65" s="17">
        <f>VLOOKUP($A65,'[1]ALL SERIES'!$B$16:$ER$212,125,FALSE)/100</f>
        <v>4.4199999999999996E-2</v>
      </c>
      <c r="F65" s="17"/>
      <c r="G65" s="17"/>
      <c r="H65" s="17"/>
      <c r="I65" s="17"/>
      <c r="J65" s="14"/>
      <c r="K65" s="17">
        <f>VLOOKUP($A65,'[1]ALL SERIES'!$B$16:$ER$212,147,FALSE)/100</f>
        <v>3.7499999999999999E-2</v>
      </c>
    </row>
    <row r="66" spans="1:11" x14ac:dyDescent="0.45">
      <c r="A66" s="11">
        <v>38017</v>
      </c>
      <c r="B66" s="12"/>
      <c r="C66" s="12"/>
      <c r="D66" s="12">
        <f>VLOOKUP($A66,'[1]ALL SERIES'!$B$16:$ER$212,127,FALSE)/100</f>
        <v>2.12E-2</v>
      </c>
      <c r="E66" s="12">
        <f>VLOOKUP($A66,'[1]ALL SERIES'!$B$16:$ER$212,125,FALSE)/100</f>
        <v>4.4299999999999999E-2</v>
      </c>
      <c r="F66" s="12"/>
      <c r="G66" s="12"/>
      <c r="H66" s="12"/>
      <c r="I66" s="12"/>
      <c r="J66" s="14"/>
      <c r="K66" s="12">
        <f>VLOOKUP($A66,'[1]ALL SERIES'!$B$16:$ER$212,147,FALSE)/100</f>
        <v>3.7499999999999999E-2</v>
      </c>
    </row>
    <row r="67" spans="1:11" x14ac:dyDescent="0.45">
      <c r="A67" s="15">
        <v>38046</v>
      </c>
      <c r="B67" s="13"/>
      <c r="C67" s="13"/>
      <c r="D67" s="13">
        <f>VLOOKUP($A67,'[1]ALL SERIES'!$B$16:$ER$212,127,FALSE)/100</f>
        <v>2.1299999999999999E-2</v>
      </c>
      <c r="E67" s="13">
        <f>VLOOKUP($A67,'[1]ALL SERIES'!$B$16:$ER$212,125,FALSE)/100</f>
        <v>4.41E-2</v>
      </c>
      <c r="F67" s="13"/>
      <c r="G67" s="13"/>
      <c r="H67" s="13"/>
      <c r="I67" s="13"/>
      <c r="J67" s="14"/>
      <c r="K67" s="13">
        <f>VLOOKUP($A67,'[1]ALL SERIES'!$B$16:$ER$212,147,FALSE)/100</f>
        <v>0.04</v>
      </c>
    </row>
    <row r="68" spans="1:11" x14ac:dyDescent="0.45">
      <c r="A68" s="15">
        <v>38077</v>
      </c>
      <c r="B68" s="13"/>
      <c r="C68" s="13"/>
      <c r="D68" s="13">
        <f>VLOOKUP($A68,'[1]ALL SERIES'!$B$16:$ER$212,127,FALSE)/100</f>
        <v>2.3099999999999999E-2</v>
      </c>
      <c r="E68" s="13">
        <f>VLOOKUP($A68,'[1]ALL SERIES'!$B$16:$ER$212,125,FALSE)/100</f>
        <v>4.4500000000000005E-2</v>
      </c>
      <c r="F68" s="13"/>
      <c r="G68" s="13"/>
      <c r="H68" s="13"/>
      <c r="I68" s="13"/>
      <c r="J68" s="14"/>
      <c r="K68" s="13">
        <f>VLOOKUP($A68,'[1]ALL SERIES'!$B$16:$ER$212,147,FALSE)/100</f>
        <v>0.04</v>
      </c>
    </row>
    <row r="69" spans="1:11" x14ac:dyDescent="0.45">
      <c r="A69" s="15">
        <v>38107</v>
      </c>
      <c r="B69" s="13"/>
      <c r="C69" s="13"/>
      <c r="D69" s="13">
        <f>VLOOKUP($A69,'[1]ALL SERIES'!$B$16:$ER$212,127,FALSE)/100</f>
        <v>2.3300000000000001E-2</v>
      </c>
      <c r="E69" s="13">
        <f>VLOOKUP($A69,'[1]ALL SERIES'!$B$16:$ER$212,125,FALSE)/100</f>
        <v>4.5599999999999995E-2</v>
      </c>
      <c r="F69" s="13"/>
      <c r="G69" s="13"/>
      <c r="H69" s="13"/>
      <c r="I69" s="13"/>
      <c r="J69" s="14"/>
      <c r="K69" s="13">
        <f>VLOOKUP($A69,'[1]ALL SERIES'!$B$16:$ER$212,147,FALSE)/100</f>
        <v>0.04</v>
      </c>
    </row>
    <row r="70" spans="1:11" x14ac:dyDescent="0.45">
      <c r="A70" s="15">
        <v>38138</v>
      </c>
      <c r="B70" s="13"/>
      <c r="C70" s="13"/>
      <c r="D70" s="13">
        <f>VLOOKUP($A70,'[1]ALL SERIES'!$B$16:$ER$212,127,FALSE)/100</f>
        <v>2.3300000000000001E-2</v>
      </c>
      <c r="E70" s="13">
        <f>VLOOKUP($A70,'[1]ALL SERIES'!$B$16:$ER$212,125,FALSE)/100</f>
        <v>4.6900000000000004E-2</v>
      </c>
      <c r="F70" s="13"/>
      <c r="G70" s="13"/>
      <c r="H70" s="13"/>
      <c r="I70" s="13"/>
      <c r="J70" s="14"/>
      <c r="K70" s="13">
        <f>VLOOKUP($A70,'[1]ALL SERIES'!$B$16:$ER$212,147,FALSE)/100</f>
        <v>4.2500000000000003E-2</v>
      </c>
    </row>
    <row r="71" spans="1:11" x14ac:dyDescent="0.45">
      <c r="A71" s="15">
        <v>38168</v>
      </c>
      <c r="B71" s="13"/>
      <c r="C71" s="13"/>
      <c r="D71" s="13">
        <f>VLOOKUP($A71,'[1]ALL SERIES'!$B$16:$ER$212,127,FALSE)/100</f>
        <v>2.5499999999999998E-2</v>
      </c>
      <c r="E71" s="13">
        <f>VLOOKUP($A71,'[1]ALL SERIES'!$B$16:$ER$212,125,FALSE)/100</f>
        <v>5.1100000000000007E-2</v>
      </c>
      <c r="F71" s="13"/>
      <c r="G71" s="13"/>
      <c r="H71" s="13"/>
      <c r="I71" s="13"/>
      <c r="J71" s="14"/>
      <c r="K71" s="13">
        <f>VLOOKUP($A71,'[1]ALL SERIES'!$B$16:$ER$212,147,FALSE)/100</f>
        <v>4.4999999999999998E-2</v>
      </c>
    </row>
    <row r="72" spans="1:11" x14ac:dyDescent="0.45">
      <c r="A72" s="15">
        <v>38199</v>
      </c>
      <c r="B72" s="13"/>
      <c r="C72" s="13"/>
      <c r="D72" s="13">
        <f>VLOOKUP($A72,'[1]ALL SERIES'!$B$16:$ER$212,127,FALSE)/100</f>
        <v>2.8199999999999999E-2</v>
      </c>
      <c r="E72" s="13">
        <f>VLOOKUP($A72,'[1]ALL SERIES'!$B$16:$ER$212,125,FALSE)/100</f>
        <v>5.1900000000000002E-2</v>
      </c>
      <c r="F72" s="13"/>
      <c r="G72" s="13"/>
      <c r="H72" s="13"/>
      <c r="I72" s="13"/>
      <c r="J72" s="14"/>
      <c r="K72" s="13">
        <f>VLOOKUP($A72,'[1]ALL SERIES'!$B$16:$ER$212,147,FALSE)/100</f>
        <v>4.4999999999999998E-2</v>
      </c>
    </row>
    <row r="73" spans="1:11" x14ac:dyDescent="0.45">
      <c r="A73" s="15">
        <v>38230</v>
      </c>
      <c r="B73" s="13"/>
      <c r="C73" s="13"/>
      <c r="D73" s="13">
        <f>VLOOKUP($A73,'[1]ALL SERIES'!$B$16:$ER$212,127,FALSE)/100</f>
        <v>2.8199999999999999E-2</v>
      </c>
      <c r="E73" s="13">
        <f>VLOOKUP($A73,'[1]ALL SERIES'!$B$16:$ER$212,125,FALSE)/100</f>
        <v>5.1799999999999999E-2</v>
      </c>
      <c r="F73" s="13"/>
      <c r="G73" s="13"/>
      <c r="H73" s="13"/>
      <c r="I73" s="13"/>
      <c r="J73" s="14"/>
      <c r="K73" s="13">
        <f>VLOOKUP($A73,'[1]ALL SERIES'!$B$16:$ER$212,147,FALSE)/100</f>
        <v>4.7500000000000001E-2</v>
      </c>
    </row>
    <row r="74" spans="1:11" x14ac:dyDescent="0.45">
      <c r="A74" s="15">
        <v>38260</v>
      </c>
      <c r="B74" s="13"/>
      <c r="C74" s="13"/>
      <c r="D74" s="13">
        <f>VLOOKUP($A74,'[1]ALL SERIES'!$B$16:$ER$212,127,FALSE)/100</f>
        <v>3.0200000000000001E-2</v>
      </c>
      <c r="E74" s="13">
        <f>VLOOKUP($A74,'[1]ALL SERIES'!$B$16:$ER$212,125,FALSE)/100</f>
        <v>5.2000000000000005E-2</v>
      </c>
      <c r="F74" s="13"/>
      <c r="G74" s="13"/>
      <c r="H74" s="13"/>
      <c r="I74" s="13"/>
      <c r="J74" s="14"/>
      <c r="K74" s="13">
        <f>VLOOKUP($A74,'[1]ALL SERIES'!$B$16:$ER$212,147,FALSE)/100</f>
        <v>4.7500000000000001E-2</v>
      </c>
    </row>
    <row r="75" spans="1:11" x14ac:dyDescent="0.45">
      <c r="A75" s="15">
        <v>38291</v>
      </c>
      <c r="B75" s="13"/>
      <c r="C75" s="13"/>
      <c r="D75" s="13">
        <f>VLOOKUP($A75,'[1]ALL SERIES'!$B$16:$ER$212,127,FALSE)/100</f>
        <v>3.0200000000000001E-2</v>
      </c>
      <c r="E75" s="13">
        <f>VLOOKUP($A75,'[1]ALL SERIES'!$B$16:$ER$212,125,FALSE)/100</f>
        <v>5.04E-2</v>
      </c>
      <c r="F75" s="13"/>
      <c r="G75" s="13"/>
      <c r="H75" s="13"/>
      <c r="I75" s="13"/>
      <c r="J75" s="14"/>
      <c r="K75" s="13">
        <f>VLOOKUP($A75,'[1]ALL SERIES'!$B$16:$ER$212,147,FALSE)/100</f>
        <v>4.7500000000000001E-2</v>
      </c>
    </row>
    <row r="76" spans="1:11" x14ac:dyDescent="0.45">
      <c r="A76" s="15">
        <v>38321</v>
      </c>
      <c r="B76" s="13"/>
      <c r="C76" s="13"/>
      <c r="D76" s="13">
        <f>VLOOKUP($A76,'[1]ALL SERIES'!$B$16:$ER$212,127,FALSE)/100</f>
        <v>3.0499999999999999E-2</v>
      </c>
      <c r="E76" s="13">
        <f>VLOOKUP($A76,'[1]ALL SERIES'!$B$16:$ER$212,125,FALSE)/100</f>
        <v>4.9200000000000001E-2</v>
      </c>
      <c r="F76" s="13"/>
      <c r="G76" s="13"/>
      <c r="H76" s="13"/>
      <c r="I76" s="13"/>
      <c r="J76" s="14"/>
      <c r="K76" s="13">
        <f>VLOOKUP($A76,'[1]ALL SERIES'!$B$16:$ER$212,147,FALSE)/100</f>
        <v>4.7500000000000001E-2</v>
      </c>
    </row>
    <row r="77" spans="1:11" x14ac:dyDescent="0.45">
      <c r="A77" s="16">
        <v>38352</v>
      </c>
      <c r="B77" s="17"/>
      <c r="C77" s="17"/>
      <c r="D77" s="17">
        <f>VLOOKUP($A77,'[1]ALL SERIES'!$B$16:$ER$212,127,FALSE)/100</f>
        <v>3.0499999999999999E-2</v>
      </c>
      <c r="E77" s="17">
        <f>VLOOKUP($A77,'[1]ALL SERIES'!$B$16:$ER$212,125,FALSE)/100</f>
        <v>4.8399999999999999E-2</v>
      </c>
      <c r="F77" s="17"/>
      <c r="G77" s="17"/>
      <c r="H77" s="17"/>
      <c r="I77" s="17"/>
      <c r="J77" s="14"/>
      <c r="K77" s="17">
        <f>VLOOKUP($A77,'[1]ALL SERIES'!$B$16:$ER$212,147,FALSE)/100</f>
        <v>4.7500000000000001E-2</v>
      </c>
    </row>
    <row r="78" spans="1:11" x14ac:dyDescent="0.45">
      <c r="A78" s="11">
        <v>38383</v>
      </c>
      <c r="B78" s="12"/>
      <c r="C78" s="12"/>
      <c r="D78" s="12">
        <f>VLOOKUP($A78,'[1]ALL SERIES'!$B$16:$ER$212,127,FALSE)/100</f>
        <v>3.15E-2</v>
      </c>
      <c r="E78" s="12">
        <f>VLOOKUP($A78,'[1]ALL SERIES'!$B$16:$ER$212,125,FALSE)/100</f>
        <v>4.6600000000000003E-2</v>
      </c>
      <c r="F78" s="12"/>
      <c r="G78" s="12"/>
      <c r="H78" s="12"/>
      <c r="I78" s="12"/>
      <c r="J78" s="14"/>
      <c r="K78" s="12">
        <f>VLOOKUP($A78,'[1]ALL SERIES'!$B$16:$ER$212,147,FALSE)/100</f>
        <v>4.7500000000000001E-2</v>
      </c>
    </row>
    <row r="79" spans="1:11" x14ac:dyDescent="0.45">
      <c r="A79" s="15">
        <v>38411</v>
      </c>
      <c r="B79" s="13"/>
      <c r="C79" s="13"/>
      <c r="D79" s="13">
        <f>VLOOKUP($A79,'[1]ALL SERIES'!$B$16:$ER$212,127,FALSE)/100</f>
        <v>3.1200000000000002E-2</v>
      </c>
      <c r="E79" s="13">
        <f>VLOOKUP($A79,'[1]ALL SERIES'!$B$16:$ER$212,125,FALSE)/100</f>
        <v>4.5999999999999999E-2</v>
      </c>
      <c r="F79" s="13"/>
      <c r="G79" s="13"/>
      <c r="H79" s="13"/>
      <c r="I79" s="13"/>
      <c r="J79" s="14"/>
      <c r="K79" s="13">
        <f>VLOOKUP($A79,'[1]ALL SERIES'!$B$16:$ER$212,147,FALSE)/100</f>
        <v>4.7500000000000001E-2</v>
      </c>
    </row>
    <row r="80" spans="1:11" x14ac:dyDescent="0.45">
      <c r="A80" s="15">
        <v>38442</v>
      </c>
      <c r="B80" s="13"/>
      <c r="C80" s="13"/>
      <c r="D80" s="13">
        <f>VLOOKUP($A80,'[1]ALL SERIES'!$B$16:$ER$212,127,FALSE)/100</f>
        <v>3.0899999999999997E-2</v>
      </c>
      <c r="E80" s="13">
        <f>VLOOKUP($A80,'[1]ALL SERIES'!$B$16:$ER$212,125,FALSE)/100</f>
        <v>4.6399999999999997E-2</v>
      </c>
      <c r="F80" s="13"/>
      <c r="G80" s="13"/>
      <c r="H80" s="13"/>
      <c r="I80" s="13"/>
      <c r="J80" s="14"/>
      <c r="K80" s="13">
        <f>VLOOKUP($A80,'[1]ALL SERIES'!$B$16:$ER$212,147,FALSE)/100</f>
        <v>4.7500000000000001E-2</v>
      </c>
    </row>
    <row r="81" spans="1:11" x14ac:dyDescent="0.45">
      <c r="A81" s="15">
        <v>38472</v>
      </c>
      <c r="B81" s="13"/>
      <c r="C81" s="13"/>
      <c r="D81" s="13">
        <f>VLOOKUP($A81,'[1]ALL SERIES'!$B$16:$ER$212,127,FALSE)/100</f>
        <v>3.0600000000000002E-2</v>
      </c>
      <c r="E81" s="13">
        <f>VLOOKUP($A81,'[1]ALL SERIES'!$B$16:$ER$212,125,FALSE)/100</f>
        <v>4.7699999999999992E-2</v>
      </c>
      <c r="F81" s="13"/>
      <c r="G81" s="13"/>
      <c r="H81" s="13"/>
      <c r="I81" s="13"/>
      <c r="J81" s="14"/>
      <c r="K81" s="13">
        <f>VLOOKUP($A81,'[1]ALL SERIES'!$B$16:$ER$212,147,FALSE)/100</f>
        <v>4.7500000000000001E-2</v>
      </c>
    </row>
    <row r="82" spans="1:11" x14ac:dyDescent="0.45">
      <c r="A82" s="15">
        <v>38503</v>
      </c>
      <c r="B82" s="13"/>
      <c r="C82" s="13"/>
      <c r="D82" s="13">
        <f>VLOOKUP($A82,'[1]ALL SERIES'!$B$16:$ER$212,127,FALSE)/100</f>
        <v>3.0800000000000001E-2</v>
      </c>
      <c r="E82" s="13">
        <f>VLOOKUP($A82,'[1]ALL SERIES'!$B$16:$ER$212,125,FALSE)/100</f>
        <v>4.7500000000000001E-2</v>
      </c>
      <c r="F82" s="13"/>
      <c r="G82" s="13"/>
      <c r="H82" s="13"/>
      <c r="I82" s="13"/>
      <c r="J82" s="14"/>
      <c r="K82" s="13">
        <f>VLOOKUP($A82,'[1]ALL SERIES'!$B$16:$ER$212,147,FALSE)/100</f>
        <v>4.7500000000000001E-2</v>
      </c>
    </row>
    <row r="83" spans="1:11" x14ac:dyDescent="0.45">
      <c r="A83" s="15">
        <v>38533</v>
      </c>
      <c r="B83" s="13"/>
      <c r="C83" s="13"/>
      <c r="D83" s="13">
        <f>VLOOKUP($A83,'[1]ALL SERIES'!$B$16:$ER$212,127,FALSE)/100</f>
        <v>3.1E-2</v>
      </c>
      <c r="E83" s="13">
        <f>VLOOKUP($A83,'[1]ALL SERIES'!$B$16:$ER$212,125,FALSE)/100</f>
        <v>4.5700000000000005E-2</v>
      </c>
      <c r="F83" s="13"/>
      <c r="G83" s="13"/>
      <c r="H83" s="13"/>
      <c r="I83" s="13"/>
      <c r="J83" s="14"/>
      <c r="K83" s="13">
        <f>VLOOKUP($A83,'[1]ALL SERIES'!$B$16:$ER$212,147,FALSE)/100</f>
        <v>4.7500000000000001E-2</v>
      </c>
    </row>
    <row r="84" spans="1:11" x14ac:dyDescent="0.45">
      <c r="A84" s="15">
        <v>38564</v>
      </c>
      <c r="B84" s="13"/>
      <c r="C84" s="13"/>
      <c r="D84" s="13">
        <f>VLOOKUP($A84,'[1]ALL SERIES'!$B$16:$ER$212,127,FALSE)/100</f>
        <v>3.1E-2</v>
      </c>
      <c r="E84" s="13">
        <f>VLOOKUP($A84,'[1]ALL SERIES'!$B$16:$ER$212,125,FALSE)/100</f>
        <v>4.3799999999999999E-2</v>
      </c>
      <c r="F84" s="13"/>
      <c r="G84" s="13"/>
      <c r="H84" s="13"/>
      <c r="I84" s="13"/>
      <c r="J84" s="14"/>
      <c r="K84" s="13">
        <f>VLOOKUP($A84,'[1]ALL SERIES'!$B$16:$ER$212,147,FALSE)/100</f>
        <v>4.7500000000000001E-2</v>
      </c>
    </row>
    <row r="85" spans="1:11" x14ac:dyDescent="0.45">
      <c r="A85" s="15">
        <v>38595</v>
      </c>
      <c r="B85" s="13"/>
      <c r="C85" s="13"/>
      <c r="D85" s="13">
        <f>VLOOKUP($A85,'[1]ALL SERIES'!$B$16:$ER$212,127,FALSE)/100</f>
        <v>3.0899999999999997E-2</v>
      </c>
      <c r="E85" s="13">
        <f>VLOOKUP($A85,'[1]ALL SERIES'!$B$16:$ER$212,125,FALSE)/100</f>
        <v>4.3799999999999999E-2</v>
      </c>
      <c r="F85" s="13"/>
      <c r="G85" s="13"/>
      <c r="H85" s="13"/>
      <c r="I85" s="13"/>
      <c r="J85" s="14"/>
      <c r="K85" s="13">
        <f>VLOOKUP($A85,'[1]ALL SERIES'!$B$16:$ER$212,147,FALSE)/100</f>
        <v>4.4999999999999998E-2</v>
      </c>
    </row>
    <row r="86" spans="1:11" x14ac:dyDescent="0.45">
      <c r="A86" s="15">
        <v>38625</v>
      </c>
      <c r="B86" s="13"/>
      <c r="C86" s="13"/>
      <c r="D86" s="13">
        <f>VLOOKUP($A86,'[1]ALL SERIES'!$B$16:$ER$212,127,FALSE)/100</f>
        <v>2.7400000000000001E-2</v>
      </c>
      <c r="E86" s="13">
        <f>VLOOKUP($A86,'[1]ALL SERIES'!$B$16:$ER$212,125,FALSE)/100</f>
        <v>4.3299999999999998E-2</v>
      </c>
      <c r="F86" s="13"/>
      <c r="G86" s="13"/>
      <c r="H86" s="13"/>
      <c r="I86" s="13"/>
      <c r="J86" s="14"/>
      <c r="K86" s="13">
        <f>VLOOKUP($A86,'[1]ALL SERIES'!$B$16:$ER$212,147,FALSE)/100</f>
        <v>4.4999999999999998E-2</v>
      </c>
    </row>
    <row r="87" spans="1:11" x14ac:dyDescent="0.45">
      <c r="A87" s="15">
        <v>38656</v>
      </c>
      <c r="B87" s="13"/>
      <c r="C87" s="13"/>
      <c r="D87" s="13">
        <f>VLOOKUP($A87,'[1]ALL SERIES'!$B$16:$ER$212,127,FALSE)/100</f>
        <v>2.7400000000000001E-2</v>
      </c>
      <c r="E87" s="13">
        <f>VLOOKUP($A87,'[1]ALL SERIES'!$B$16:$ER$212,125,FALSE)/100</f>
        <v>4.3400000000000001E-2</v>
      </c>
      <c r="F87" s="13"/>
      <c r="G87" s="13"/>
      <c r="H87" s="13"/>
      <c r="I87" s="13"/>
      <c r="J87" s="14"/>
      <c r="K87" s="13">
        <f>VLOOKUP($A87,'[1]ALL SERIES'!$B$16:$ER$212,147,FALSE)/100</f>
        <v>4.4999999999999998E-2</v>
      </c>
    </row>
    <row r="88" spans="1:11" x14ac:dyDescent="0.45">
      <c r="A88" s="15">
        <v>38686</v>
      </c>
      <c r="B88" s="13"/>
      <c r="C88" s="13"/>
      <c r="D88" s="13">
        <f>VLOOKUP($A88,'[1]ALL SERIES'!$B$16:$ER$212,127,FALSE)/100</f>
        <v>2.7300000000000001E-2</v>
      </c>
      <c r="E88" s="13">
        <f>VLOOKUP($A88,'[1]ALL SERIES'!$B$16:$ER$212,125,FALSE)/100</f>
        <v>4.3200000000000002E-2</v>
      </c>
      <c r="F88" s="13"/>
      <c r="G88" s="13"/>
      <c r="H88" s="13"/>
      <c r="I88" s="13"/>
      <c r="J88" s="14"/>
      <c r="K88" s="13">
        <f>VLOOKUP($A88,'[1]ALL SERIES'!$B$16:$ER$212,147,FALSE)/100</f>
        <v>4.4999999999999998E-2</v>
      </c>
    </row>
    <row r="89" spans="1:11" x14ac:dyDescent="0.45">
      <c r="A89" s="16">
        <v>38717</v>
      </c>
      <c r="B89" s="17"/>
      <c r="C89" s="17"/>
      <c r="D89" s="17">
        <f>VLOOKUP($A89,'[1]ALL SERIES'!$B$16:$ER$212,127,FALSE)/100</f>
        <v>2.7400000000000001E-2</v>
      </c>
      <c r="E89" s="17">
        <f>VLOOKUP($A89,'[1]ALL SERIES'!$B$16:$ER$212,125,FALSE)/100</f>
        <v>4.3299999999999998E-2</v>
      </c>
      <c r="F89" s="17"/>
      <c r="G89" s="17"/>
      <c r="H89" s="17"/>
      <c r="I89" s="17"/>
      <c r="J89" s="14"/>
      <c r="K89" s="17">
        <f>VLOOKUP($A89,'[1]ALL SERIES'!$B$16:$ER$212,147,FALSE)/100</f>
        <v>4.4999999999999998E-2</v>
      </c>
    </row>
    <row r="90" spans="1:11" x14ac:dyDescent="0.45">
      <c r="A90" s="11">
        <v>38748</v>
      </c>
      <c r="B90" s="12"/>
      <c r="C90" s="12"/>
      <c r="D90" s="12">
        <f>VLOOKUP($A90,'[1]ALL SERIES'!$B$16:$ER$212,127,FALSE)/100</f>
        <v>2.92E-2</v>
      </c>
      <c r="E90" s="12">
        <f>VLOOKUP($A90,'[1]ALL SERIES'!$B$16:$ER$212,125,FALSE)/100</f>
        <v>4.4299999999999999E-2</v>
      </c>
      <c r="F90" s="12"/>
      <c r="G90" s="12"/>
      <c r="H90" s="12"/>
      <c r="I90" s="12"/>
      <c r="J90" s="14"/>
      <c r="K90" s="12">
        <f>VLOOKUP($A90,'[1]ALL SERIES'!$B$16:$ER$212,147,FALSE)/100</f>
        <v>4.4999999999999998E-2</v>
      </c>
    </row>
    <row r="91" spans="1:11" x14ac:dyDescent="0.45">
      <c r="A91" s="15">
        <v>38776</v>
      </c>
      <c r="B91" s="13"/>
      <c r="C91" s="13"/>
      <c r="D91" s="13">
        <f>VLOOKUP($A91,'[1]ALL SERIES'!$B$16:$ER$212,127,FALSE)/100</f>
        <v>2.9100000000000001E-2</v>
      </c>
      <c r="E91" s="13">
        <f>VLOOKUP($A91,'[1]ALL SERIES'!$B$16:$ER$212,125,FALSE)/100</f>
        <v>4.3099999999999999E-2</v>
      </c>
      <c r="F91" s="13"/>
      <c r="G91" s="13"/>
      <c r="H91" s="13"/>
      <c r="I91" s="13"/>
      <c r="J91" s="14"/>
      <c r="K91" s="13">
        <f>VLOOKUP($A91,'[1]ALL SERIES'!$B$16:$ER$212,147,FALSE)/100</f>
        <v>4.4999999999999998E-2</v>
      </c>
    </row>
    <row r="92" spans="1:11" x14ac:dyDescent="0.45">
      <c r="A92" s="15">
        <v>38807</v>
      </c>
      <c r="B92" s="13"/>
      <c r="C92" s="13"/>
      <c r="D92" s="13">
        <f>VLOOKUP($A92,'[1]ALL SERIES'!$B$16:$ER$212,127,FALSE)/100</f>
        <v>2.8900000000000002E-2</v>
      </c>
      <c r="E92" s="13">
        <f>VLOOKUP($A92,'[1]ALL SERIES'!$B$16:$ER$212,125,FALSE)/100</f>
        <v>4.2900000000000001E-2</v>
      </c>
      <c r="F92" s="13"/>
      <c r="G92" s="13"/>
      <c r="H92" s="13"/>
      <c r="I92" s="13"/>
      <c r="J92" s="14"/>
      <c r="K92" s="13">
        <f>VLOOKUP($A92,'[1]ALL SERIES'!$B$16:$ER$212,147,FALSE)/100</f>
        <v>4.4999999999999998E-2</v>
      </c>
    </row>
    <row r="93" spans="1:11" x14ac:dyDescent="0.45">
      <c r="A93" s="15">
        <v>38837</v>
      </c>
      <c r="B93" s="13"/>
      <c r="C93" s="13"/>
      <c r="D93" s="13">
        <f>VLOOKUP($A93,'[1]ALL SERIES'!$B$16:$ER$212,127,FALSE)/100</f>
        <v>2.9100000000000001E-2</v>
      </c>
      <c r="E93" s="13">
        <f>VLOOKUP($A93,'[1]ALL SERIES'!$B$16:$ER$212,125,FALSE)/100</f>
        <v>4.3499999999999997E-2</v>
      </c>
      <c r="F93" s="13"/>
      <c r="G93" s="13"/>
      <c r="H93" s="13"/>
      <c r="I93" s="13"/>
      <c r="J93" s="14"/>
      <c r="K93" s="13">
        <f>VLOOKUP($A93,'[1]ALL SERIES'!$B$16:$ER$212,147,FALSE)/100</f>
        <v>4.4999999999999998E-2</v>
      </c>
    </row>
    <row r="94" spans="1:11" x14ac:dyDescent="0.45">
      <c r="A94" s="15">
        <v>38868</v>
      </c>
      <c r="B94" s="13"/>
      <c r="C94" s="13"/>
      <c r="D94" s="13">
        <f>VLOOKUP($A94,'[1]ALL SERIES'!$B$16:$ER$212,127,FALSE)/100</f>
        <v>2.8999999999999998E-2</v>
      </c>
      <c r="E94" s="13">
        <f>VLOOKUP($A94,'[1]ALL SERIES'!$B$16:$ER$212,125,FALSE)/100</f>
        <v>4.3700000000000003E-2</v>
      </c>
      <c r="F94" s="13"/>
      <c r="G94" s="13"/>
      <c r="H94" s="13"/>
      <c r="I94" s="13"/>
      <c r="J94" s="14"/>
      <c r="K94" s="13">
        <f>VLOOKUP($A94,'[1]ALL SERIES'!$B$16:$ER$212,147,FALSE)/100</f>
        <v>4.4999999999999998E-2</v>
      </c>
    </row>
    <row r="95" spans="1:11" x14ac:dyDescent="0.45">
      <c r="A95" s="15">
        <v>38898</v>
      </c>
      <c r="B95" s="13"/>
      <c r="C95" s="13"/>
      <c r="D95" s="13">
        <f>VLOOKUP($A95,'[1]ALL SERIES'!$B$16:$ER$212,127,FALSE)/100</f>
        <v>2.8799999999999999E-2</v>
      </c>
      <c r="E95" s="13">
        <f>VLOOKUP($A95,'[1]ALL SERIES'!$B$16:$ER$212,125,FALSE)/100</f>
        <v>4.4600000000000001E-2</v>
      </c>
      <c r="F95" s="13"/>
      <c r="G95" s="13"/>
      <c r="H95" s="13"/>
      <c r="I95" s="13"/>
      <c r="J95" s="14"/>
      <c r="K95" s="13">
        <f>VLOOKUP($A95,'[1]ALL SERIES'!$B$16:$ER$212,147,FALSE)/100</f>
        <v>4.4999999999999998E-2</v>
      </c>
    </row>
    <row r="96" spans="1:11" x14ac:dyDescent="0.45">
      <c r="A96" s="15">
        <v>38929</v>
      </c>
      <c r="B96" s="13"/>
      <c r="C96" s="13"/>
      <c r="D96" s="13">
        <f>VLOOKUP($A96,'[1]ALL SERIES'!$B$16:$ER$212,127,FALSE)/100</f>
        <v>2.8900000000000002E-2</v>
      </c>
      <c r="E96" s="13">
        <f>VLOOKUP($A96,'[1]ALL SERIES'!$B$16:$ER$212,125,FALSE)/100</f>
        <v>4.5100000000000001E-2</v>
      </c>
      <c r="F96" s="13"/>
      <c r="G96" s="13"/>
      <c r="H96" s="13"/>
      <c r="I96" s="13"/>
      <c r="J96" s="14"/>
      <c r="K96" s="13">
        <f>VLOOKUP($A96,'[1]ALL SERIES'!$B$16:$ER$212,147,FALSE)/100</f>
        <v>4.4999999999999998E-2</v>
      </c>
    </row>
    <row r="97" spans="1:11" x14ac:dyDescent="0.45">
      <c r="A97" s="15">
        <v>38960</v>
      </c>
      <c r="B97" s="13"/>
      <c r="C97" s="13"/>
      <c r="D97" s="13">
        <f>VLOOKUP($A97,'[1]ALL SERIES'!$B$16:$ER$212,127,FALSE)/100</f>
        <v>2.8900000000000002E-2</v>
      </c>
      <c r="E97" s="13">
        <f>VLOOKUP($A97,'[1]ALL SERIES'!$B$16:$ER$212,125,FALSE)/100</f>
        <v>4.5999999999999999E-2</v>
      </c>
      <c r="F97" s="13"/>
      <c r="G97" s="13"/>
      <c r="H97" s="13"/>
      <c r="I97" s="13"/>
      <c r="J97" s="14"/>
      <c r="K97" s="13">
        <f>VLOOKUP($A97,'[1]ALL SERIES'!$B$16:$ER$212,147,FALSE)/100</f>
        <v>4.7500000000000001E-2</v>
      </c>
    </row>
    <row r="98" spans="1:11" x14ac:dyDescent="0.45">
      <c r="A98" s="15">
        <v>38990</v>
      </c>
      <c r="B98" s="13"/>
      <c r="C98" s="13"/>
      <c r="D98" s="13">
        <f>VLOOKUP($A98,'[1]ALL SERIES'!$B$16:$ER$212,127,FALSE)/100</f>
        <v>3.1E-2</v>
      </c>
      <c r="E98" s="13">
        <f>VLOOKUP($A98,'[1]ALL SERIES'!$B$16:$ER$212,125,FALSE)/100</f>
        <v>4.7199999999999999E-2</v>
      </c>
      <c r="F98" s="13"/>
      <c r="G98" s="13"/>
      <c r="H98" s="13"/>
      <c r="I98" s="13"/>
      <c r="J98" s="14"/>
      <c r="K98" s="13">
        <f>VLOOKUP($A98,'[1]ALL SERIES'!$B$16:$ER$212,147,FALSE)/100</f>
        <v>4.7500000000000001E-2</v>
      </c>
    </row>
    <row r="99" spans="1:11" x14ac:dyDescent="0.45">
      <c r="A99" s="15">
        <v>39021</v>
      </c>
      <c r="B99" s="13"/>
      <c r="C99" s="13"/>
      <c r="D99" s="13">
        <f>VLOOKUP($A99,'[1]ALL SERIES'!$B$16:$ER$212,127,FALSE)/100</f>
        <v>3.1300000000000001E-2</v>
      </c>
      <c r="E99" s="13">
        <f>VLOOKUP($A99,'[1]ALL SERIES'!$B$16:$ER$212,125,FALSE)/100</f>
        <v>4.7300000000000002E-2</v>
      </c>
      <c r="F99" s="13"/>
      <c r="G99" s="13"/>
      <c r="H99" s="13"/>
      <c r="I99" s="13"/>
      <c r="J99" s="14"/>
      <c r="K99" s="13">
        <f>VLOOKUP($A99,'[1]ALL SERIES'!$B$16:$ER$212,147,FALSE)/100</f>
        <v>4.7500000000000001E-2</v>
      </c>
    </row>
    <row r="100" spans="1:11" x14ac:dyDescent="0.45">
      <c r="A100" s="15">
        <v>39051</v>
      </c>
      <c r="B100" s="13"/>
      <c r="C100" s="13"/>
      <c r="D100" s="13">
        <f>VLOOKUP($A100,'[1]ALL SERIES'!$B$16:$ER$212,127,FALSE)/100</f>
        <v>3.0800000000000001E-2</v>
      </c>
      <c r="E100" s="13">
        <f>VLOOKUP($A100,'[1]ALL SERIES'!$B$16:$ER$212,125,FALSE)/100</f>
        <v>4.87E-2</v>
      </c>
      <c r="F100" s="13"/>
      <c r="G100" s="13"/>
      <c r="H100" s="13"/>
      <c r="I100" s="13"/>
      <c r="J100" s="14"/>
      <c r="K100" s="13">
        <f>VLOOKUP($A100,'[1]ALL SERIES'!$B$16:$ER$212,147,FALSE)/100</f>
        <v>0.05</v>
      </c>
    </row>
    <row r="101" spans="1:11" x14ac:dyDescent="0.45">
      <c r="A101" s="16">
        <v>39082</v>
      </c>
      <c r="B101" s="17"/>
      <c r="C101" s="17"/>
      <c r="D101" s="17">
        <f>VLOOKUP($A101,'[1]ALL SERIES'!$B$16:$ER$212,127,FALSE)/100</f>
        <v>3.3799999999999997E-2</v>
      </c>
      <c r="E101" s="17">
        <f>VLOOKUP($A101,'[1]ALL SERIES'!$B$16:$ER$212,125,FALSE)/100</f>
        <v>5.04E-2</v>
      </c>
      <c r="F101" s="17"/>
      <c r="G101" s="17"/>
      <c r="H101" s="17"/>
      <c r="I101" s="17"/>
      <c r="J101" s="14"/>
      <c r="K101" s="17">
        <f>VLOOKUP($A101,'[1]ALL SERIES'!$B$16:$ER$212,147,FALSE)/100</f>
        <v>0.05</v>
      </c>
    </row>
    <row r="102" spans="1:11" x14ac:dyDescent="0.45">
      <c r="A102" s="11">
        <v>39113</v>
      </c>
      <c r="B102" s="12"/>
      <c r="C102" s="12"/>
      <c r="D102" s="12">
        <f>VLOOKUP($A102,'[1]ALL SERIES'!$B$16:$ER$212,127,FALSE)/100</f>
        <v>3.3799999999999997E-2</v>
      </c>
      <c r="E102" s="12">
        <f>VLOOKUP($A102,'[1]ALL SERIES'!$B$16:$ER$212,125,FALSE)/100</f>
        <v>0.05</v>
      </c>
      <c r="F102" s="12"/>
      <c r="G102" s="12"/>
      <c r="H102" s="12"/>
      <c r="I102" s="12"/>
      <c r="J102" s="14"/>
      <c r="K102" s="12">
        <f>VLOOKUP($A102,'[1]ALL SERIES'!$B$16:$ER$212,147,FALSE)/100</f>
        <v>5.2499999999999998E-2</v>
      </c>
    </row>
    <row r="103" spans="1:11" x14ac:dyDescent="0.45">
      <c r="A103" s="15">
        <v>39141</v>
      </c>
      <c r="B103" s="13"/>
      <c r="C103" s="13"/>
      <c r="D103" s="13">
        <f>VLOOKUP($A103,'[1]ALL SERIES'!$B$16:$ER$212,127,FALSE)/100</f>
        <v>3.5900000000000001E-2</v>
      </c>
      <c r="E103" s="13">
        <f>VLOOKUP($A103,'[1]ALL SERIES'!$B$16:$ER$212,125,FALSE)/100</f>
        <v>5.0999999999999997E-2</v>
      </c>
      <c r="F103" s="13"/>
      <c r="G103" s="13"/>
      <c r="H103" s="13"/>
      <c r="I103" s="13"/>
      <c r="J103" s="14"/>
      <c r="K103" s="13">
        <f>VLOOKUP($A103,'[1]ALL SERIES'!$B$16:$ER$212,147,FALSE)/100</f>
        <v>5.2499999999999998E-2</v>
      </c>
    </row>
    <row r="104" spans="1:11" x14ac:dyDescent="0.45">
      <c r="A104" s="15">
        <v>39172</v>
      </c>
      <c r="B104" s="13"/>
      <c r="C104" s="13"/>
      <c r="D104" s="13">
        <f>VLOOKUP($A104,'[1]ALL SERIES'!$B$16:$ER$212,127,FALSE)/100</f>
        <v>3.61E-2</v>
      </c>
      <c r="E104" s="13">
        <f>VLOOKUP($A104,'[1]ALL SERIES'!$B$16:$ER$212,125,FALSE)/100</f>
        <v>5.2400000000000002E-2</v>
      </c>
      <c r="F104" s="13"/>
      <c r="G104" s="13"/>
      <c r="H104" s="13"/>
      <c r="I104" s="13"/>
      <c r="J104" s="14"/>
      <c r="K104" s="13">
        <f>VLOOKUP($A104,'[1]ALL SERIES'!$B$16:$ER$212,147,FALSE)/100</f>
        <v>5.2499999999999998E-2</v>
      </c>
    </row>
    <row r="105" spans="1:11" x14ac:dyDescent="0.45">
      <c r="A105" s="15">
        <v>39202</v>
      </c>
      <c r="B105" s="13"/>
      <c r="C105" s="13"/>
      <c r="D105" s="13">
        <f>VLOOKUP($A105,'[1]ALL SERIES'!$B$16:$ER$212,127,FALSE)/100</f>
        <v>3.61E-2</v>
      </c>
      <c r="E105" s="13">
        <f>VLOOKUP($A105,'[1]ALL SERIES'!$B$16:$ER$212,125,FALSE)/100</f>
        <v>5.4800000000000001E-2</v>
      </c>
      <c r="F105" s="13"/>
      <c r="G105" s="13"/>
      <c r="H105" s="13"/>
      <c r="I105" s="13"/>
      <c r="J105" s="14"/>
      <c r="K105" s="13">
        <f>VLOOKUP($A105,'[1]ALL SERIES'!$B$16:$ER$212,147,FALSE)/100</f>
        <v>5.2499999999999998E-2</v>
      </c>
    </row>
    <row r="106" spans="1:11" x14ac:dyDescent="0.45">
      <c r="A106" s="15">
        <v>39233</v>
      </c>
      <c r="B106" s="13"/>
      <c r="C106" s="13"/>
      <c r="D106" s="13">
        <f>VLOOKUP($A106,'[1]ALL SERIES'!$B$16:$ER$212,127,FALSE)/100</f>
        <v>3.61E-2</v>
      </c>
      <c r="E106" s="13">
        <f>VLOOKUP($A106,'[1]ALL SERIES'!$B$16:$ER$212,125,FALSE)/100</f>
        <v>5.5399999999999998E-2</v>
      </c>
      <c r="F106" s="13"/>
      <c r="G106" s="13"/>
      <c r="H106" s="13"/>
      <c r="I106" s="13"/>
      <c r="J106" s="14"/>
      <c r="K106" s="13">
        <f>VLOOKUP($A106,'[1]ALL SERIES'!$B$16:$ER$212,147,FALSE)/100</f>
        <v>5.5E-2</v>
      </c>
    </row>
    <row r="107" spans="1:11" x14ac:dyDescent="0.45">
      <c r="A107" s="15">
        <v>39263</v>
      </c>
      <c r="B107" s="13"/>
      <c r="C107" s="13"/>
      <c r="D107" s="13">
        <f>VLOOKUP($A107,'[1]ALL SERIES'!$B$16:$ER$212,127,FALSE)/100</f>
        <v>3.8399999999999997E-2</v>
      </c>
      <c r="E107" s="13">
        <f>VLOOKUP($A107,'[1]ALL SERIES'!$B$16:$ER$212,125,FALSE)/100</f>
        <v>5.6100000000000004E-2</v>
      </c>
      <c r="F107" s="13"/>
      <c r="G107" s="13"/>
      <c r="H107" s="13"/>
      <c r="I107" s="13"/>
      <c r="J107" s="14"/>
      <c r="K107" s="13">
        <f>VLOOKUP($A107,'[1]ALL SERIES'!$B$16:$ER$212,147,FALSE)/100</f>
        <v>5.5E-2</v>
      </c>
    </row>
    <row r="108" spans="1:11" x14ac:dyDescent="0.45">
      <c r="A108" s="15">
        <v>39294</v>
      </c>
      <c r="B108" s="13"/>
      <c r="C108" s="13"/>
      <c r="D108" s="13">
        <f>VLOOKUP($A108,'[1]ALL SERIES'!$B$16:$ER$212,127,FALSE)/100</f>
        <v>3.85E-2</v>
      </c>
      <c r="E108" s="13">
        <f>VLOOKUP($A108,'[1]ALL SERIES'!$B$16:$ER$212,125,FALSE)/100</f>
        <v>5.7500000000000002E-2</v>
      </c>
      <c r="F108" s="13"/>
      <c r="G108" s="13"/>
      <c r="H108" s="13"/>
      <c r="I108" s="13"/>
      <c r="J108" s="14"/>
      <c r="K108" s="13">
        <f>VLOOKUP($A108,'[1]ALL SERIES'!$B$16:$ER$212,147,FALSE)/100</f>
        <v>5.7500000000000002E-2</v>
      </c>
    </row>
    <row r="109" spans="1:11" x14ac:dyDescent="0.45">
      <c r="A109" s="15">
        <v>39325</v>
      </c>
      <c r="B109" s="13"/>
      <c r="C109" s="13"/>
      <c r="D109" s="13">
        <f>VLOOKUP($A109,'[1]ALL SERIES'!$B$16:$ER$212,127,FALSE)/100</f>
        <v>4.0599999999999997E-2</v>
      </c>
      <c r="E109" s="13">
        <f>VLOOKUP($A109,'[1]ALL SERIES'!$B$16:$ER$212,125,FALSE)/100</f>
        <v>5.91E-2</v>
      </c>
      <c r="F109" s="13"/>
      <c r="G109" s="13"/>
      <c r="H109" s="13"/>
      <c r="I109" s="13"/>
      <c r="J109" s="14"/>
      <c r="K109" s="13">
        <f>VLOOKUP($A109,'[1]ALL SERIES'!$B$16:$ER$212,147,FALSE)/100</f>
        <v>5.7500000000000002E-2</v>
      </c>
    </row>
    <row r="110" spans="1:11" x14ac:dyDescent="0.45">
      <c r="A110" s="15">
        <v>39355</v>
      </c>
      <c r="B110" s="13"/>
      <c r="C110" s="13"/>
      <c r="D110" s="13">
        <f>VLOOKUP($A110,'[1]ALL SERIES'!$B$16:$ER$212,127,FALSE)/100</f>
        <v>4.07E-2</v>
      </c>
      <c r="E110" s="13">
        <f>VLOOKUP($A110,'[1]ALL SERIES'!$B$16:$ER$212,125,FALSE)/100</f>
        <v>6.08E-2</v>
      </c>
      <c r="F110" s="13"/>
      <c r="G110" s="13"/>
      <c r="H110" s="13"/>
      <c r="I110" s="13"/>
      <c r="J110" s="14"/>
      <c r="K110" s="13">
        <f>VLOOKUP($A110,'[1]ALL SERIES'!$B$16:$ER$212,147,FALSE)/100</f>
        <v>5.7500000000000002E-2</v>
      </c>
    </row>
    <row r="111" spans="1:11" x14ac:dyDescent="0.45">
      <c r="A111" s="15">
        <v>39386</v>
      </c>
      <c r="B111" s="13"/>
      <c r="C111" s="13"/>
      <c r="D111" s="13">
        <f>VLOOKUP($A111,'[1]ALL SERIES'!$B$16:$ER$212,127,FALSE)/100</f>
        <v>4.0800000000000003E-2</v>
      </c>
      <c r="E111" s="13">
        <f>VLOOKUP($A111,'[1]ALL SERIES'!$B$16:$ER$212,125,FALSE)/100</f>
        <v>6.1500000000000006E-2</v>
      </c>
      <c r="F111" s="13"/>
      <c r="G111" s="13"/>
      <c r="H111" s="13"/>
      <c r="I111" s="13"/>
      <c r="J111" s="14"/>
      <c r="K111" s="13">
        <f>VLOOKUP($A111,'[1]ALL SERIES'!$B$16:$ER$212,147,FALSE)/100</f>
        <v>5.7500000000000002E-2</v>
      </c>
    </row>
    <row r="112" spans="1:11" x14ac:dyDescent="0.45">
      <c r="A112" s="15">
        <v>39416</v>
      </c>
      <c r="B112" s="13"/>
      <c r="C112" s="13"/>
      <c r="D112" s="13">
        <f>VLOOKUP($A112,'[1]ALL SERIES'!$B$16:$ER$212,127,FALSE)/100</f>
        <v>4.0599999999999997E-2</v>
      </c>
      <c r="E112" s="13">
        <f>VLOOKUP($A112,'[1]ALL SERIES'!$B$16:$ER$212,125,FALSE)/100</f>
        <v>5.96E-2</v>
      </c>
      <c r="F112" s="13"/>
      <c r="G112" s="13"/>
      <c r="H112" s="13"/>
      <c r="I112" s="13"/>
      <c r="J112" s="14"/>
      <c r="K112" s="13">
        <f>VLOOKUP($A112,'[1]ALL SERIES'!$B$16:$ER$212,147,FALSE)/100</f>
        <v>5.7500000000000002E-2</v>
      </c>
    </row>
    <row r="113" spans="1:11" x14ac:dyDescent="0.45">
      <c r="A113" s="16">
        <v>39447</v>
      </c>
      <c r="B113" s="17"/>
      <c r="C113" s="17"/>
      <c r="D113" s="17">
        <f>VLOOKUP($A113,'[1]ALL SERIES'!$B$16:$ER$212,127,FALSE)/100</f>
        <v>3.9800000000000002E-2</v>
      </c>
      <c r="E113" s="17">
        <f>VLOOKUP($A113,'[1]ALL SERIES'!$B$16:$ER$212,125,FALSE)/100</f>
        <v>5.9900000000000002E-2</v>
      </c>
      <c r="F113" s="17"/>
      <c r="G113" s="17"/>
      <c r="H113" s="17"/>
      <c r="I113" s="17"/>
      <c r="J113" s="14"/>
      <c r="K113" s="17">
        <f>VLOOKUP($A113,'[1]ALL SERIES'!$B$16:$ER$212,147,FALSE)/100</f>
        <v>5.5E-2</v>
      </c>
    </row>
    <row r="114" spans="1:11" x14ac:dyDescent="0.45">
      <c r="A114" s="11">
        <v>39478</v>
      </c>
      <c r="B114" s="12"/>
      <c r="C114" s="12"/>
      <c r="D114" s="12">
        <f>VLOOKUP($A114,'[1]ALL SERIES'!$B$16:$ER$212,127,FALSE)/100</f>
        <v>3.7000000000000005E-2</v>
      </c>
      <c r="E114" s="12">
        <f>VLOOKUP($A114,'[1]ALL SERIES'!$B$16:$ER$212,125,FALSE)/100</f>
        <v>5.3600000000000002E-2</v>
      </c>
      <c r="F114" s="12"/>
      <c r="G114" s="12"/>
      <c r="H114" s="12"/>
      <c r="I114" s="12"/>
      <c r="J114" s="14"/>
      <c r="K114" s="12">
        <f>VLOOKUP($A114,'[1]ALL SERIES'!$B$16:$ER$212,147,FALSE)/100</f>
        <v>5.5E-2</v>
      </c>
    </row>
    <row r="115" spans="1:11" x14ac:dyDescent="0.45">
      <c r="A115" s="15">
        <v>39507</v>
      </c>
      <c r="B115" s="13"/>
      <c r="C115" s="13"/>
      <c r="D115" s="13">
        <f>VLOOKUP($A115,'[1]ALL SERIES'!$B$16:$ER$212,127,FALSE)/100</f>
        <v>3.6900000000000002E-2</v>
      </c>
      <c r="E115" s="13">
        <f>VLOOKUP($A115,'[1]ALL SERIES'!$B$16:$ER$212,125,FALSE)/100</f>
        <v>5.21E-2</v>
      </c>
      <c r="F115" s="13"/>
      <c r="G115" s="13"/>
      <c r="H115" s="13"/>
      <c r="I115" s="13"/>
      <c r="J115" s="14"/>
      <c r="K115" s="13">
        <f>VLOOKUP($A115,'[1]ALL SERIES'!$B$16:$ER$212,147,FALSE)/100</f>
        <v>5.2499999999999998E-2</v>
      </c>
    </row>
    <row r="116" spans="1:11" x14ac:dyDescent="0.45">
      <c r="A116" s="15">
        <v>39538</v>
      </c>
      <c r="B116" s="13"/>
      <c r="C116" s="13"/>
      <c r="D116" s="13">
        <f>VLOOKUP($A116,'[1]ALL SERIES'!$B$16:$ER$212,127,FALSE)/100</f>
        <v>3.4200000000000001E-2</v>
      </c>
      <c r="E116" s="13">
        <f>VLOOKUP($A116,'[1]ALL SERIES'!$B$16:$ER$212,125,FALSE)/100</f>
        <v>4.9500000000000002E-2</v>
      </c>
      <c r="F116" s="13"/>
      <c r="G116" s="13"/>
      <c r="H116" s="13"/>
      <c r="I116" s="13"/>
      <c r="J116" s="14"/>
      <c r="K116" s="13">
        <f>VLOOKUP($A116,'[1]ALL SERIES'!$B$16:$ER$212,147,FALSE)/100</f>
        <v>5.2499999999999998E-2</v>
      </c>
    </row>
    <row r="117" spans="1:11" x14ac:dyDescent="0.45">
      <c r="A117" s="15">
        <v>39568</v>
      </c>
      <c r="B117" s="13"/>
      <c r="C117" s="13"/>
      <c r="D117" s="13">
        <f>VLOOKUP($A117,'[1]ALL SERIES'!$B$16:$ER$212,127,FALSE)/100</f>
        <v>3.3000000000000002E-2</v>
      </c>
      <c r="E117" s="13">
        <f>VLOOKUP($A117,'[1]ALL SERIES'!$B$16:$ER$212,125,FALSE)/100</f>
        <v>5.1900000000000002E-2</v>
      </c>
      <c r="F117" s="13"/>
      <c r="G117" s="13"/>
      <c r="H117" s="13"/>
      <c r="I117" s="13"/>
      <c r="J117" s="14"/>
      <c r="K117" s="13">
        <f>VLOOKUP($A117,'[1]ALL SERIES'!$B$16:$ER$212,147,FALSE)/100</f>
        <v>0.05</v>
      </c>
    </row>
    <row r="118" spans="1:11" x14ac:dyDescent="0.45">
      <c r="A118" s="15">
        <v>39599</v>
      </c>
      <c r="B118" s="13"/>
      <c r="C118" s="13"/>
      <c r="D118" s="13">
        <f>VLOOKUP($A118,'[1]ALL SERIES'!$B$16:$ER$212,127,FALSE)/100</f>
        <v>0.03</v>
      </c>
      <c r="E118" s="13">
        <f>VLOOKUP($A118,'[1]ALL SERIES'!$B$16:$ER$212,125,FALSE)/100</f>
        <v>5.3200000000000004E-2</v>
      </c>
      <c r="F118" s="13"/>
      <c r="G118" s="13"/>
      <c r="H118" s="13"/>
      <c r="I118" s="13"/>
      <c r="J118" s="14"/>
      <c r="K118" s="13">
        <f>VLOOKUP($A118,'[1]ALL SERIES'!$B$16:$ER$212,147,FALSE)/100</f>
        <v>0.05</v>
      </c>
    </row>
    <row r="119" spans="1:11" x14ac:dyDescent="0.45">
      <c r="A119" s="15">
        <v>39629</v>
      </c>
      <c r="B119" s="13"/>
      <c r="C119" s="13"/>
      <c r="D119" s="13">
        <f>VLOOKUP($A119,'[1]ALL SERIES'!$B$16:$ER$212,127,FALSE)/100</f>
        <v>3.0800000000000001E-2</v>
      </c>
      <c r="E119" s="13">
        <f>VLOOKUP($A119,'[1]ALL SERIES'!$B$16:$ER$212,125,FALSE)/100</f>
        <v>5.9299999999999999E-2</v>
      </c>
      <c r="F119" s="13"/>
      <c r="G119" s="13"/>
      <c r="H119" s="13"/>
      <c r="I119" s="13"/>
      <c r="J119" s="14"/>
      <c r="K119" s="13">
        <f>VLOOKUP($A119,'[1]ALL SERIES'!$B$16:$ER$212,147,FALSE)/100</f>
        <v>0.05</v>
      </c>
    </row>
    <row r="120" spans="1:11" x14ac:dyDescent="0.45">
      <c r="A120" s="15">
        <v>39660</v>
      </c>
      <c r="B120" s="13"/>
      <c r="C120" s="13"/>
      <c r="D120" s="13">
        <f>VLOOKUP($A120,'[1]ALL SERIES'!$B$16:$ER$212,127,FALSE)/100</f>
        <v>3.1400000000000004E-2</v>
      </c>
      <c r="E120" s="13">
        <f>VLOOKUP($A120,'[1]ALL SERIES'!$B$16:$ER$212,125,FALSE)/100</f>
        <v>6.0599999999999994E-2</v>
      </c>
      <c r="F120" s="13"/>
      <c r="G120" s="13"/>
      <c r="H120" s="13"/>
      <c r="I120" s="13"/>
      <c r="J120" s="14"/>
      <c r="K120" s="13">
        <f>VLOOKUP($A120,'[1]ALL SERIES'!$B$16:$ER$212,147,FALSE)/100</f>
        <v>0.05</v>
      </c>
    </row>
    <row r="121" spans="1:11" x14ac:dyDescent="0.45">
      <c r="A121" s="15">
        <v>39691</v>
      </c>
      <c r="B121" s="13"/>
      <c r="C121" s="13"/>
      <c r="D121" s="13">
        <f>VLOOKUP($A121,'[1]ALL SERIES'!$B$16:$ER$212,127,FALSE)/100</f>
        <v>3.1699999999999999E-2</v>
      </c>
      <c r="E121" s="13">
        <f>VLOOKUP($A121,'[1]ALL SERIES'!$B$16:$ER$212,125,FALSE)/100</f>
        <v>5.6600000000000004E-2</v>
      </c>
      <c r="F121" s="13"/>
      <c r="G121" s="13"/>
      <c r="H121" s="13"/>
      <c r="I121" s="13"/>
      <c r="J121" s="14"/>
      <c r="K121" s="13">
        <f>VLOOKUP($A121,'[1]ALL SERIES'!$B$16:$ER$212,147,FALSE)/100</f>
        <v>0.05</v>
      </c>
    </row>
    <row r="122" spans="1:11" x14ac:dyDescent="0.45">
      <c r="A122" s="15">
        <v>39721</v>
      </c>
      <c r="B122" s="13"/>
      <c r="C122" s="13"/>
      <c r="D122" s="13">
        <f>VLOOKUP($A122,'[1]ALL SERIES'!$B$16:$ER$212,127,FALSE)/100</f>
        <v>3.2199999999999999E-2</v>
      </c>
      <c r="E122" s="13">
        <f>VLOOKUP($A122,'[1]ALL SERIES'!$B$16:$ER$212,125,FALSE)/100</f>
        <v>5.9200000000000003E-2</v>
      </c>
      <c r="F122" s="13"/>
      <c r="G122" s="13"/>
      <c r="H122" s="13"/>
      <c r="I122" s="13"/>
      <c r="J122" s="14"/>
      <c r="K122" s="13">
        <f>VLOOKUP($A122,'[1]ALL SERIES'!$B$16:$ER$212,147,FALSE)/100</f>
        <v>0.05</v>
      </c>
    </row>
    <row r="123" spans="1:11" x14ac:dyDescent="0.45">
      <c r="A123" s="15">
        <v>39752</v>
      </c>
      <c r="B123" s="13"/>
      <c r="C123" s="13"/>
      <c r="D123" s="13">
        <f>VLOOKUP($A123,'[1]ALL SERIES'!$B$16:$ER$212,127,FALSE)/100</f>
        <v>3.0200000000000001E-2</v>
      </c>
      <c r="E123" s="13">
        <f>VLOOKUP($A123,'[1]ALL SERIES'!$B$16:$ER$212,125,FALSE)/100</f>
        <v>5.62E-2</v>
      </c>
      <c r="F123" s="13"/>
      <c r="G123" s="13"/>
      <c r="H123" s="13"/>
      <c r="I123" s="13"/>
      <c r="J123" s="14"/>
      <c r="K123" s="13">
        <f>VLOOKUP($A123,'[1]ALL SERIES'!$B$16:$ER$212,147,FALSE)/100</f>
        <v>4.4999999999999998E-2</v>
      </c>
    </row>
    <row r="124" spans="1:11" x14ac:dyDescent="0.45">
      <c r="A124" s="15">
        <v>39782</v>
      </c>
      <c r="B124" s="13"/>
      <c r="C124" s="13"/>
      <c r="D124" s="13">
        <f>VLOOKUP($A124,'[1]ALL SERIES'!$B$16:$ER$212,127,FALSE)/100</f>
        <v>2.3099999999999999E-2</v>
      </c>
      <c r="E124" s="13">
        <f>VLOOKUP($A124,'[1]ALL SERIES'!$B$16:$ER$212,125,FALSE)/100</f>
        <v>4.0300000000000002E-2</v>
      </c>
      <c r="F124" s="13"/>
      <c r="G124" s="13"/>
      <c r="H124" s="13"/>
      <c r="I124" s="13"/>
      <c r="J124" s="14"/>
      <c r="K124" s="13">
        <f>VLOOKUP($A124,'[1]ALL SERIES'!$B$16:$ER$212,147,FALSE)/100</f>
        <v>0.03</v>
      </c>
    </row>
    <row r="125" spans="1:11" x14ac:dyDescent="0.45">
      <c r="A125" s="15">
        <v>39813</v>
      </c>
      <c r="B125" s="17"/>
      <c r="C125" s="17"/>
      <c r="D125" s="17">
        <f>VLOOKUP($A125,'[1]ALL SERIES'!$B$16:$ER$212,127,FALSE)/100</f>
        <v>8.8999999999999999E-3</v>
      </c>
      <c r="E125" s="17">
        <f>VLOOKUP($A125,'[1]ALL SERIES'!$B$16:$ER$212,125,FALSE)/100</f>
        <v>3.04E-2</v>
      </c>
      <c r="F125" s="17"/>
      <c r="G125" s="17"/>
      <c r="H125" s="17"/>
      <c r="I125" s="17"/>
      <c r="J125" s="14"/>
      <c r="K125" s="17">
        <f>VLOOKUP($A125,'[1]ALL SERIES'!$B$16:$ER$212,147,FALSE)/100</f>
        <v>0.02</v>
      </c>
    </row>
    <row r="126" spans="1:11" x14ac:dyDescent="0.45">
      <c r="A126" s="11">
        <v>39844</v>
      </c>
      <c r="B126" s="12"/>
      <c r="C126" s="12"/>
      <c r="D126" s="12">
        <f>VLOOKUP($A126,'[1]ALL SERIES'!$B$16:$ER$212,127,FALSE)/100</f>
        <v>4.3E-3</v>
      </c>
      <c r="E126" s="12">
        <f>VLOOKUP($A126,'[1]ALL SERIES'!$B$16:$ER$212,125,FALSE)/100</f>
        <v>2.5000000000000001E-2</v>
      </c>
      <c r="F126" s="12"/>
      <c r="G126" s="12"/>
      <c r="H126" s="12"/>
      <c r="I126" s="12"/>
      <c r="J126" s="14"/>
      <c r="K126" s="12">
        <f>VLOOKUP($A126,'[1]ALL SERIES'!$B$16:$ER$212,147,FALSE)/100</f>
        <v>1.4999999999999999E-2</v>
      </c>
    </row>
    <row r="127" spans="1:11" x14ac:dyDescent="0.45">
      <c r="A127" s="15">
        <v>39872</v>
      </c>
      <c r="B127" s="13"/>
      <c r="C127" s="13"/>
      <c r="D127" s="13">
        <f>VLOOKUP($A127,'[1]ALL SERIES'!$B$16:$ER$212,127,FALSE)/100</f>
        <v>1.7000000000000001E-3</v>
      </c>
      <c r="E127" s="13">
        <f>VLOOKUP($A127,'[1]ALL SERIES'!$B$16:$ER$212,125,FALSE)/100</f>
        <v>2.63E-2</v>
      </c>
      <c r="F127" s="13"/>
      <c r="G127" s="13"/>
      <c r="H127" s="13"/>
      <c r="I127" s="13"/>
      <c r="J127" s="14"/>
      <c r="K127" s="13">
        <f>VLOOKUP($A127,'[1]ALL SERIES'!$B$16:$ER$212,147,FALSE)/100</f>
        <v>0.01</v>
      </c>
    </row>
    <row r="128" spans="1:11" x14ac:dyDescent="0.45">
      <c r="A128" s="15">
        <v>39903</v>
      </c>
      <c r="B128" s="13"/>
      <c r="C128" s="13"/>
      <c r="D128" s="13">
        <f>VLOOKUP($A128,'[1]ALL SERIES'!$B$16:$ER$212,127,FALSE)/100</f>
        <v>1.8E-3</v>
      </c>
      <c r="E128" s="13">
        <f>VLOOKUP($A128,'[1]ALL SERIES'!$B$16:$ER$212,125,FALSE)/100</f>
        <v>2.7000000000000003E-2</v>
      </c>
      <c r="F128" s="13"/>
      <c r="G128" s="13"/>
      <c r="H128" s="13"/>
      <c r="I128" s="13"/>
      <c r="J128" s="14"/>
      <c r="K128" s="13">
        <f>VLOOKUP($A128,'[1]ALL SERIES'!$B$16:$ER$212,147,FALSE)/100</f>
        <v>5.0000000000000001E-3</v>
      </c>
    </row>
    <row r="129" spans="1:11" x14ac:dyDescent="0.45">
      <c r="A129" s="15">
        <v>39933</v>
      </c>
      <c r="B129" s="13"/>
      <c r="C129" s="13"/>
      <c r="D129" s="13">
        <f>VLOOKUP($A129,'[1]ALL SERIES'!$B$16:$ER$212,127,FALSE)/100</f>
        <v>2.0999999999999999E-3</v>
      </c>
      <c r="E129" s="13">
        <f>VLOOKUP($A129,'[1]ALL SERIES'!$B$16:$ER$212,125,FALSE)/100</f>
        <v>2.7099999999999999E-2</v>
      </c>
      <c r="F129" s="13"/>
      <c r="G129" s="13"/>
      <c r="H129" s="13"/>
      <c r="I129" s="13"/>
      <c r="J129" s="14"/>
      <c r="K129" s="13">
        <f>VLOOKUP($A129,'[1]ALL SERIES'!$B$16:$ER$212,147,FALSE)/100</f>
        <v>5.0000000000000001E-3</v>
      </c>
    </row>
    <row r="130" spans="1:11" x14ac:dyDescent="0.45">
      <c r="A130" s="15">
        <v>39964</v>
      </c>
      <c r="B130" s="13"/>
      <c r="C130" s="13"/>
      <c r="D130" s="13">
        <f>VLOOKUP($A130,'[1]ALL SERIES'!$B$16:$ER$212,127,FALSE)/100</f>
        <v>2.2000000000000001E-3</v>
      </c>
      <c r="E130" s="13">
        <f>VLOOKUP($A130,'[1]ALL SERIES'!$B$16:$ER$212,125,FALSE)/100</f>
        <v>2.8399999999999998E-2</v>
      </c>
      <c r="F130" s="13"/>
      <c r="G130" s="13"/>
      <c r="H130" s="13"/>
      <c r="I130" s="13"/>
      <c r="J130" s="14"/>
      <c r="K130" s="13">
        <f>VLOOKUP($A130,'[1]ALL SERIES'!$B$16:$ER$212,147,FALSE)/100</f>
        <v>5.0000000000000001E-3</v>
      </c>
    </row>
    <row r="131" spans="1:11" x14ac:dyDescent="0.45">
      <c r="A131" s="15">
        <v>39994</v>
      </c>
      <c r="B131" s="13"/>
      <c r="C131" s="13"/>
      <c r="D131" s="13">
        <f>VLOOKUP($A131,'[1]ALL SERIES'!$B$16:$ER$212,127,FALSE)/100</f>
        <v>2.2000000000000001E-3</v>
      </c>
      <c r="E131" s="13">
        <f>VLOOKUP($A131,'[1]ALL SERIES'!$B$16:$ER$212,125,FALSE)/100</f>
        <v>2.9700000000000001E-2</v>
      </c>
      <c r="F131" s="13"/>
      <c r="G131" s="13"/>
      <c r="H131" s="13"/>
      <c r="I131" s="13"/>
      <c r="J131" s="14"/>
      <c r="K131" s="13">
        <f>VLOOKUP($A131,'[1]ALL SERIES'!$B$16:$ER$212,147,FALSE)/100</f>
        <v>5.0000000000000001E-3</v>
      </c>
    </row>
    <row r="132" spans="1:11" x14ac:dyDescent="0.45">
      <c r="A132" s="15">
        <v>40025</v>
      </c>
      <c r="B132" s="13"/>
      <c r="C132" s="13"/>
      <c r="D132" s="13">
        <f>VLOOKUP($A132,'[1]ALL SERIES'!$B$16:$ER$212,127,FALSE)/100</f>
        <v>2.3E-3</v>
      </c>
      <c r="E132" s="13">
        <f>VLOOKUP($A132,'[1]ALL SERIES'!$B$16:$ER$212,125,FALSE)/100</f>
        <v>3.0099999999999998E-2</v>
      </c>
      <c r="F132" s="13">
        <f>VLOOKUP($A132,'[1]ALL SERIES'!$B$16:$ER$212,133,FALSE)/100</f>
        <v>3.4300000000000004E-2</v>
      </c>
      <c r="G132" s="13"/>
      <c r="H132" s="13"/>
      <c r="I132" s="13"/>
      <c r="J132" s="14"/>
      <c r="K132" s="13">
        <f>VLOOKUP($A132,'[1]ALL SERIES'!$B$16:$ER$212,147,FALSE)/100</f>
        <v>5.0000000000000001E-3</v>
      </c>
    </row>
    <row r="133" spans="1:11" x14ac:dyDescent="0.45">
      <c r="A133" s="15">
        <v>40056</v>
      </c>
      <c r="B133" s="13"/>
      <c r="C133" s="13"/>
      <c r="D133" s="13">
        <f>VLOOKUP($A133,'[1]ALL SERIES'!$B$16:$ER$212,127,FALSE)/100</f>
        <v>7.7000000000000002E-3</v>
      </c>
      <c r="E133" s="13">
        <f>VLOOKUP($A133,'[1]ALL SERIES'!$B$16:$ER$212,125,FALSE)/100</f>
        <v>3.0499999999999999E-2</v>
      </c>
      <c r="F133" s="13">
        <f>VLOOKUP($A133,'[1]ALL SERIES'!$B$16:$ER$212,133,FALSE)/100</f>
        <v>3.49E-2</v>
      </c>
      <c r="G133" s="13"/>
      <c r="H133" s="13"/>
      <c r="I133" s="13"/>
      <c r="J133" s="14"/>
      <c r="K133" s="13">
        <f>VLOOKUP($A133,'[1]ALL SERIES'!$B$16:$ER$212,147,FALSE)/100</f>
        <v>5.0000000000000001E-3</v>
      </c>
    </row>
    <row r="134" spans="1:11" x14ac:dyDescent="0.45">
      <c r="A134" s="15">
        <v>40086</v>
      </c>
      <c r="B134" s="13"/>
      <c r="C134" s="13"/>
      <c r="D134" s="13">
        <f>VLOOKUP($A134,'[1]ALL SERIES'!$B$16:$ER$212,127,FALSE)/100</f>
        <v>6.3E-3</v>
      </c>
      <c r="E134" s="13">
        <f>VLOOKUP($A134,'[1]ALL SERIES'!$B$16:$ER$212,125,FALSE)/100</f>
        <v>2.9300000000000003E-2</v>
      </c>
      <c r="F134" s="13">
        <f>VLOOKUP($A134,'[1]ALL SERIES'!$B$16:$ER$212,133,FALSE)/100</f>
        <v>3.8599999999999995E-2</v>
      </c>
      <c r="G134" s="13"/>
      <c r="H134" s="13"/>
      <c r="I134" s="13"/>
      <c r="J134" s="14"/>
      <c r="K134" s="13">
        <f>VLOOKUP($A134,'[1]ALL SERIES'!$B$16:$ER$212,147,FALSE)/100</f>
        <v>5.0000000000000001E-3</v>
      </c>
    </row>
    <row r="135" spans="1:11" x14ac:dyDescent="0.45">
      <c r="A135" s="15">
        <v>40117</v>
      </c>
      <c r="B135" s="13"/>
      <c r="C135" s="13"/>
      <c r="D135" s="13">
        <f>VLOOKUP($A135,'[1]ALL SERIES'!$B$16:$ER$212,127,FALSE)/100</f>
        <v>6.5000000000000006E-3</v>
      </c>
      <c r="E135" s="13">
        <f>VLOOKUP($A135,'[1]ALL SERIES'!$B$16:$ER$212,125,FALSE)/100</f>
        <v>2.6800000000000001E-2</v>
      </c>
      <c r="F135" s="13">
        <f>VLOOKUP($A135,'[1]ALL SERIES'!$B$16:$ER$212,133,FALSE)/100</f>
        <v>3.5400000000000001E-2</v>
      </c>
      <c r="G135" s="13"/>
      <c r="H135" s="13"/>
      <c r="I135" s="13"/>
      <c r="J135" s="14"/>
      <c r="K135" s="13">
        <f>VLOOKUP($A135,'[1]ALL SERIES'!$B$16:$ER$212,147,FALSE)/100</f>
        <v>5.0000000000000001E-3</v>
      </c>
    </row>
    <row r="136" spans="1:11" x14ac:dyDescent="0.45">
      <c r="A136" s="15">
        <v>40147</v>
      </c>
      <c r="B136" s="13"/>
      <c r="C136" s="13"/>
      <c r="D136" s="13">
        <f>VLOOKUP($A136,'[1]ALL SERIES'!$B$16:$ER$212,127,FALSE)/100</f>
        <v>5.6000000000000008E-3</v>
      </c>
      <c r="E136" s="13">
        <f>VLOOKUP($A136,'[1]ALL SERIES'!$B$16:$ER$212,125,FALSE)/100</f>
        <v>2.6600000000000002E-2</v>
      </c>
      <c r="F136" s="13">
        <f>VLOOKUP($A136,'[1]ALL SERIES'!$B$16:$ER$212,133,FALSE)/100</f>
        <v>3.5400000000000001E-2</v>
      </c>
      <c r="G136" s="13"/>
      <c r="H136" s="13"/>
      <c r="I136" s="13"/>
      <c r="J136" s="14"/>
      <c r="K136" s="13">
        <f>VLOOKUP($A136,'[1]ALL SERIES'!$B$16:$ER$212,147,FALSE)/100</f>
        <v>5.0000000000000001E-3</v>
      </c>
    </row>
    <row r="137" spans="1:11" x14ac:dyDescent="0.45">
      <c r="A137" s="16">
        <v>40178</v>
      </c>
      <c r="B137" s="17"/>
      <c r="C137" s="17"/>
      <c r="D137" s="17">
        <f>VLOOKUP($A137,'[1]ALL SERIES'!$B$16:$ER$212,127,FALSE)/100</f>
        <v>5.1000000000000004E-3</v>
      </c>
      <c r="E137" s="17">
        <f>VLOOKUP($A137,'[1]ALL SERIES'!$B$16:$ER$212,125,FALSE)/100</f>
        <v>2.5399999999999999E-2</v>
      </c>
      <c r="F137" s="17">
        <f>VLOOKUP($A137,'[1]ALL SERIES'!$B$16:$ER$212,133,FALSE)/100</f>
        <v>3.7499999999999999E-2</v>
      </c>
      <c r="G137" s="17"/>
      <c r="H137" s="17"/>
      <c r="I137" s="17"/>
      <c r="J137" s="14"/>
      <c r="K137" s="17">
        <f>VLOOKUP($A137,'[1]ALL SERIES'!$B$16:$ER$212,147,FALSE)/100</f>
        <v>5.0000000000000001E-3</v>
      </c>
    </row>
    <row r="138" spans="1:11" x14ac:dyDescent="0.45">
      <c r="A138" s="11">
        <v>40209</v>
      </c>
      <c r="B138" s="12"/>
      <c r="C138" s="12"/>
      <c r="D138" s="12">
        <f>VLOOKUP($A138,'[1]ALL SERIES'!$B$16:$ER$212,127,FALSE)/100</f>
        <v>6.8999999999999999E-3</v>
      </c>
      <c r="E138" s="12">
        <f>VLOOKUP($A138,'[1]ALL SERIES'!$B$16:$ER$212,125,FALSE)/100</f>
        <v>2.4300000000000002E-2</v>
      </c>
      <c r="F138" s="12">
        <f>VLOOKUP($A138,'[1]ALL SERIES'!$B$16:$ER$212,133,FALSE)/100</f>
        <v>3.5200000000000002E-2</v>
      </c>
      <c r="G138" s="12"/>
      <c r="H138" s="12"/>
      <c r="I138" s="12"/>
      <c r="J138" s="14"/>
      <c r="K138" s="12">
        <f>VLOOKUP($A138,'[1]ALL SERIES'!$B$16:$ER$212,147,FALSE)/100</f>
        <v>5.0000000000000001E-3</v>
      </c>
    </row>
    <row r="139" spans="1:11" x14ac:dyDescent="0.45">
      <c r="A139" s="15">
        <v>40237</v>
      </c>
      <c r="B139" s="13"/>
      <c r="C139" s="13"/>
      <c r="D139" s="13">
        <f>VLOOKUP($A139,'[1]ALL SERIES'!$B$16:$ER$212,127,FALSE)/100</f>
        <v>7.3000000000000001E-3</v>
      </c>
      <c r="E139" s="13">
        <f>VLOOKUP($A139,'[1]ALL SERIES'!$B$16:$ER$212,125,FALSE)/100</f>
        <v>2.4300000000000002E-2</v>
      </c>
      <c r="F139" s="13">
        <f>VLOOKUP($A139,'[1]ALL SERIES'!$B$16:$ER$212,133,FALSE)/100</f>
        <v>3.3799999999999997E-2</v>
      </c>
      <c r="G139" s="13"/>
      <c r="H139" s="13"/>
      <c r="I139" s="13"/>
      <c r="J139" s="14"/>
      <c r="K139" s="13">
        <f>VLOOKUP($A139,'[1]ALL SERIES'!$B$16:$ER$212,147,FALSE)/100</f>
        <v>5.0000000000000001E-3</v>
      </c>
    </row>
    <row r="140" spans="1:11" x14ac:dyDescent="0.45">
      <c r="A140" s="15">
        <v>40268</v>
      </c>
      <c r="B140" s="13"/>
      <c r="C140" s="13"/>
      <c r="D140" s="13">
        <f>VLOOKUP($A140,'[1]ALL SERIES'!$B$16:$ER$212,127,FALSE)/100</f>
        <v>8.0000000000000002E-3</v>
      </c>
      <c r="E140" s="13">
        <f>VLOOKUP($A140,'[1]ALL SERIES'!$B$16:$ER$212,125,FALSE)/100</f>
        <v>2.4300000000000002E-2</v>
      </c>
      <c r="F140" s="13">
        <f>VLOOKUP($A140,'[1]ALL SERIES'!$B$16:$ER$212,133,FALSE)/100</f>
        <v>3.2799999999999996E-2</v>
      </c>
      <c r="G140" s="13"/>
      <c r="H140" s="13"/>
      <c r="I140" s="13"/>
      <c r="J140" s="14"/>
      <c r="K140" s="13">
        <f>VLOOKUP($A140,'[1]ALL SERIES'!$B$16:$ER$212,147,FALSE)/100</f>
        <v>5.0000000000000001E-3</v>
      </c>
    </row>
    <row r="141" spans="1:11" x14ac:dyDescent="0.45">
      <c r="A141" s="15">
        <v>40298</v>
      </c>
      <c r="B141" s="13"/>
      <c r="C141" s="13"/>
      <c r="D141" s="13">
        <f>VLOOKUP($A141,'[1]ALL SERIES'!$B$16:$ER$212,127,FALSE)/100</f>
        <v>8.5000000000000006E-3</v>
      </c>
      <c r="E141" s="13">
        <f>VLOOKUP($A141,'[1]ALL SERIES'!$B$16:$ER$212,125,FALSE)/100</f>
        <v>2.3399999999999997E-2</v>
      </c>
      <c r="F141" s="13">
        <f>VLOOKUP($A141,'[1]ALL SERIES'!$B$16:$ER$212,133,FALSE)/100</f>
        <v>3.2400000000000005E-2</v>
      </c>
      <c r="G141" s="13"/>
      <c r="H141" s="13"/>
      <c r="I141" s="13"/>
      <c r="J141" s="14"/>
      <c r="K141" s="13">
        <f>VLOOKUP($A141,'[1]ALL SERIES'!$B$16:$ER$212,147,FALSE)/100</f>
        <v>5.0000000000000001E-3</v>
      </c>
    </row>
    <row r="142" spans="1:11" x14ac:dyDescent="0.45">
      <c r="A142" s="15">
        <v>40329</v>
      </c>
      <c r="B142" s="13"/>
      <c r="C142" s="13"/>
      <c r="D142" s="13">
        <f>VLOOKUP($A142,'[1]ALL SERIES'!$B$16:$ER$212,127,FALSE)/100</f>
        <v>9.7000000000000003E-3</v>
      </c>
      <c r="E142" s="13">
        <f>VLOOKUP($A142,'[1]ALL SERIES'!$B$16:$ER$212,125,FALSE)/100</f>
        <v>2.2700000000000001E-2</v>
      </c>
      <c r="F142" s="13">
        <f>VLOOKUP($A142,'[1]ALL SERIES'!$B$16:$ER$212,133,FALSE)/100</f>
        <v>3.1099999999999999E-2</v>
      </c>
      <c r="G142" s="13"/>
      <c r="H142" s="13"/>
      <c r="I142" s="13"/>
      <c r="J142" s="14"/>
      <c r="K142" s="13">
        <f>VLOOKUP($A142,'[1]ALL SERIES'!$B$16:$ER$212,147,FALSE)/100</f>
        <v>5.0000000000000001E-3</v>
      </c>
    </row>
    <row r="143" spans="1:11" x14ac:dyDescent="0.45">
      <c r="A143" s="15">
        <v>40359</v>
      </c>
      <c r="B143" s="13"/>
      <c r="C143" s="13"/>
      <c r="D143" s="13">
        <f>VLOOKUP($A143,'[1]ALL SERIES'!$B$16:$ER$212,127,FALSE)/100</f>
        <v>9.3999999999999986E-3</v>
      </c>
      <c r="E143" s="13">
        <f>VLOOKUP($A143,'[1]ALL SERIES'!$B$16:$ER$212,125,FALSE)/100</f>
        <v>2.3199999999999998E-2</v>
      </c>
      <c r="F143" s="13">
        <f>VLOOKUP($A143,'[1]ALL SERIES'!$B$16:$ER$212,133,FALSE)/100</f>
        <v>3.3000000000000002E-2</v>
      </c>
      <c r="G143" s="13"/>
      <c r="H143" s="13"/>
      <c r="I143" s="13"/>
      <c r="J143" s="14"/>
      <c r="K143" s="13">
        <f>VLOOKUP($A143,'[1]ALL SERIES'!$B$16:$ER$212,147,FALSE)/100</f>
        <v>5.0000000000000001E-3</v>
      </c>
    </row>
    <row r="144" spans="1:11" x14ac:dyDescent="0.45">
      <c r="A144" s="15">
        <v>40390</v>
      </c>
      <c r="B144" s="13"/>
      <c r="C144" s="13"/>
      <c r="D144" s="13">
        <f>VLOOKUP($A144,'[1]ALL SERIES'!$B$16:$ER$212,127,FALSE)/100</f>
        <v>1.0500000000000001E-2</v>
      </c>
      <c r="E144" s="13">
        <f>VLOOKUP($A144,'[1]ALL SERIES'!$B$16:$ER$212,125,FALSE)/100</f>
        <v>2.3199999999999998E-2</v>
      </c>
      <c r="F144" s="13">
        <f>VLOOKUP($A144,'[1]ALL SERIES'!$B$16:$ER$212,133,FALSE)/100</f>
        <v>3.1400000000000004E-2</v>
      </c>
      <c r="G144" s="13"/>
      <c r="H144" s="13"/>
      <c r="I144" s="13"/>
      <c r="J144" s="14"/>
      <c r="K144" s="13">
        <f>VLOOKUP($A144,'[1]ALL SERIES'!$B$16:$ER$212,147,FALSE)/100</f>
        <v>5.0000000000000001E-3</v>
      </c>
    </row>
    <row r="145" spans="1:11" x14ac:dyDescent="0.45">
      <c r="A145" s="15">
        <v>40421</v>
      </c>
      <c r="B145" s="13"/>
      <c r="C145" s="13"/>
      <c r="D145" s="13">
        <f>VLOOKUP($A145,'[1]ALL SERIES'!$B$16:$ER$212,127,FALSE)/100</f>
        <v>1.09E-2</v>
      </c>
      <c r="E145" s="13">
        <f>VLOOKUP($A145,'[1]ALL SERIES'!$B$16:$ER$212,125,FALSE)/100</f>
        <v>2.4700000000000003E-2</v>
      </c>
      <c r="F145" s="13">
        <f>VLOOKUP($A145,'[1]ALL SERIES'!$B$16:$ER$212,133,FALSE)/100</f>
        <v>3.2000000000000001E-2</v>
      </c>
      <c r="G145" s="13"/>
      <c r="H145" s="13"/>
      <c r="I145" s="13"/>
      <c r="J145" s="14"/>
      <c r="K145" s="13">
        <f>VLOOKUP($A145,'[1]ALL SERIES'!$B$16:$ER$212,147,FALSE)/100</f>
        <v>5.0000000000000001E-3</v>
      </c>
    </row>
    <row r="146" spans="1:11" x14ac:dyDescent="0.45">
      <c r="A146" s="15">
        <v>40451</v>
      </c>
      <c r="B146" s="13"/>
      <c r="C146" s="13"/>
      <c r="D146" s="13">
        <f>VLOOKUP($A146,'[1]ALL SERIES'!$B$16:$ER$212,127,FALSE)/100</f>
        <v>1.1200000000000002E-2</v>
      </c>
      <c r="E146" s="13">
        <f>VLOOKUP($A146,'[1]ALL SERIES'!$B$16:$ER$212,125,FALSE)/100</f>
        <v>2.4300000000000002E-2</v>
      </c>
      <c r="F146" s="13">
        <f>VLOOKUP($A146,'[1]ALL SERIES'!$B$16:$ER$212,133,FALSE)/100</f>
        <v>3.1600000000000003E-2</v>
      </c>
      <c r="G146" s="13"/>
      <c r="H146" s="13"/>
      <c r="I146" s="13"/>
      <c r="J146" s="14"/>
      <c r="K146" s="13">
        <f>VLOOKUP($A146,'[1]ALL SERIES'!$B$16:$ER$212,147,FALSE)/100</f>
        <v>5.0000000000000001E-3</v>
      </c>
    </row>
    <row r="147" spans="1:11" x14ac:dyDescent="0.45">
      <c r="A147" s="15">
        <v>40482</v>
      </c>
      <c r="B147" s="13"/>
      <c r="C147" s="13"/>
      <c r="D147" s="13">
        <f>VLOOKUP($A147,'[1]ALL SERIES'!$B$16:$ER$212,127,FALSE)/100</f>
        <v>1.38E-2</v>
      </c>
      <c r="E147" s="13">
        <f>VLOOKUP($A147,'[1]ALL SERIES'!$B$16:$ER$212,125,FALSE)/100</f>
        <v>2.5099999999999997E-2</v>
      </c>
      <c r="F147" s="13">
        <f>VLOOKUP($A147,'[1]ALL SERIES'!$B$16:$ER$212,133,FALSE)/100</f>
        <v>3.2000000000000001E-2</v>
      </c>
      <c r="G147" s="13"/>
      <c r="H147" s="13"/>
      <c r="I147" s="13"/>
      <c r="J147" s="14"/>
      <c r="K147" s="13">
        <f>VLOOKUP($A147,'[1]ALL SERIES'!$B$16:$ER$212,147,FALSE)/100</f>
        <v>5.0000000000000001E-3</v>
      </c>
    </row>
    <row r="148" spans="1:11" x14ac:dyDescent="0.45">
      <c r="A148" s="15">
        <v>40512</v>
      </c>
      <c r="B148" s="13"/>
      <c r="C148" s="13"/>
      <c r="D148" s="13">
        <f>VLOOKUP($A148,'[1]ALL SERIES'!$B$16:$ER$212,127,FALSE)/100</f>
        <v>1.44E-2</v>
      </c>
      <c r="E148" s="13">
        <f>VLOOKUP($A148,'[1]ALL SERIES'!$B$16:$ER$212,125,FALSE)/100</f>
        <v>2.6200000000000001E-2</v>
      </c>
      <c r="F148" s="13">
        <f>VLOOKUP($A148,'[1]ALL SERIES'!$B$16:$ER$212,133,FALSE)/100</f>
        <v>3.2599999999999997E-2</v>
      </c>
      <c r="G148" s="13"/>
      <c r="H148" s="13"/>
      <c r="I148" s="13"/>
      <c r="J148" s="14"/>
      <c r="K148" s="13">
        <f>VLOOKUP($A148,'[1]ALL SERIES'!$B$16:$ER$212,147,FALSE)/100</f>
        <v>5.0000000000000001E-3</v>
      </c>
    </row>
    <row r="149" spans="1:11" x14ac:dyDescent="0.45">
      <c r="A149" s="16">
        <v>40543</v>
      </c>
      <c r="B149" s="17"/>
      <c r="C149" s="17"/>
      <c r="D149" s="17">
        <f>VLOOKUP($A149,'[1]ALL SERIES'!$B$16:$ER$212,127,FALSE)/100</f>
        <v>1.2E-2</v>
      </c>
      <c r="E149" s="17">
        <f>VLOOKUP($A149,'[1]ALL SERIES'!$B$16:$ER$212,125,FALSE)/100</f>
        <v>2.5600000000000001E-2</v>
      </c>
      <c r="F149" s="17">
        <f>VLOOKUP($A149,'[1]ALL SERIES'!$B$16:$ER$212,133,FALSE)/100</f>
        <v>3.2599999999999997E-2</v>
      </c>
      <c r="G149" s="17"/>
      <c r="H149" s="17"/>
      <c r="I149" s="17"/>
      <c r="J149" s="14"/>
      <c r="K149" s="17">
        <f>VLOOKUP($A149,'[1]ALL SERIES'!$B$16:$ER$212,147,FALSE)/100</f>
        <v>5.0000000000000001E-3</v>
      </c>
    </row>
    <row r="150" spans="1:11" x14ac:dyDescent="0.45">
      <c r="A150" s="11">
        <v>40574</v>
      </c>
      <c r="B150" s="13">
        <f>VLOOKUP($A150,'[1]ALL SERIES'!$B$16:$ER$212,128,FALSE)/100</f>
        <v>1.29E-2</v>
      </c>
      <c r="C150" s="13">
        <f>VLOOKUP($A150,'[1]ALL SERIES'!$B$16:$ER$212,129,FALSE)/100</f>
        <v>5.3E-3</v>
      </c>
      <c r="D150" s="13">
        <f>VLOOKUP($A150,'[1]ALL SERIES'!$B$16:$ER$212,127,FALSE)/100</f>
        <v>1.1200000000000002E-2</v>
      </c>
      <c r="E150" s="13">
        <f>VLOOKUP($A150,'[1]ALL SERIES'!$B$16:$ER$212,125,FALSE)/100</f>
        <v>2.5499999999999998E-2</v>
      </c>
      <c r="F150" s="13">
        <f>VLOOKUP($A150,'[1]ALL SERIES'!$B$16:$ER$212,133,FALSE)/100</f>
        <v>3.2899999999999999E-2</v>
      </c>
      <c r="G150" s="13">
        <f>VLOOKUP($A150,'[1]ALL SERIES'!$B$16:$ER$212,130,FALSE)/100</f>
        <v>2.41E-2</v>
      </c>
      <c r="H150" s="13">
        <f>VLOOKUP($A150,'[1]ALL SERIES'!$B$16:$ER$212,131,FALSE)/100</f>
        <v>1.1299999999999999E-2</v>
      </c>
      <c r="I150" s="13">
        <f>VLOOKUP($A150,'[1]ALL SERIES'!$B$16:$ER$212,132,FALSE)/100</f>
        <v>2.4300000000000002E-2</v>
      </c>
      <c r="J150" s="14"/>
      <c r="K150" s="13">
        <f>VLOOKUP($A150,'[1]ALL SERIES'!$B$16:$ER$212,147,FALSE)/100</f>
        <v>5.0000000000000001E-3</v>
      </c>
    </row>
    <row r="151" spans="1:11" x14ac:dyDescent="0.45">
      <c r="A151" s="15">
        <v>40602</v>
      </c>
      <c r="B151" s="13">
        <f>VLOOKUP($A151,'[1]ALL SERIES'!$B$16:$ER$212,128,FALSE)/100</f>
        <v>1.3100000000000001E-2</v>
      </c>
      <c r="C151" s="13">
        <f>VLOOKUP($A151,'[1]ALL SERIES'!$B$16:$ER$212,129,FALSE)/100</f>
        <v>4.8999999999999998E-3</v>
      </c>
      <c r="D151" s="13">
        <f>VLOOKUP($A151,'[1]ALL SERIES'!$B$16:$ER$212,127,FALSE)/100</f>
        <v>9.4999999999999998E-3</v>
      </c>
      <c r="E151" s="13">
        <f>VLOOKUP($A151,'[1]ALL SERIES'!$B$16:$ER$212,125,FALSE)/100</f>
        <v>2.5399999999999999E-2</v>
      </c>
      <c r="F151" s="13">
        <f>VLOOKUP($A151,'[1]ALL SERIES'!$B$16:$ER$212,133,FALSE)/100</f>
        <v>3.3300000000000003E-2</v>
      </c>
      <c r="G151" s="13">
        <f>VLOOKUP($A151,'[1]ALL SERIES'!$B$16:$ER$212,130,FALSE)/100</f>
        <v>2.4700000000000003E-2</v>
      </c>
      <c r="H151" s="13">
        <f>VLOOKUP($A151,'[1]ALL SERIES'!$B$16:$ER$212,131,FALSE)/100</f>
        <v>1.1299999999999999E-2</v>
      </c>
      <c r="I151" s="13">
        <f>VLOOKUP($A151,'[1]ALL SERIES'!$B$16:$ER$212,132,FALSE)/100</f>
        <v>2.3300000000000001E-2</v>
      </c>
      <c r="J151" s="14"/>
      <c r="K151" s="13">
        <f>VLOOKUP($A151,'[1]ALL SERIES'!$B$16:$ER$212,147,FALSE)/100</f>
        <v>5.0000000000000001E-3</v>
      </c>
    </row>
    <row r="152" spans="1:11" x14ac:dyDescent="0.45">
      <c r="A152" s="15">
        <v>40633</v>
      </c>
      <c r="B152" s="13">
        <f>VLOOKUP($A152,'[1]ALL SERIES'!$B$16:$ER$212,128,FALSE)/100</f>
        <v>1.3300000000000001E-2</v>
      </c>
      <c r="C152" s="13">
        <f>VLOOKUP($A152,'[1]ALL SERIES'!$B$16:$ER$212,129,FALSE)/100</f>
        <v>4.8999999999999998E-3</v>
      </c>
      <c r="D152" s="13">
        <f>VLOOKUP($A152,'[1]ALL SERIES'!$B$16:$ER$212,127,FALSE)/100</f>
        <v>1.11E-2</v>
      </c>
      <c r="E152" s="13">
        <f>VLOOKUP($A152,'[1]ALL SERIES'!$B$16:$ER$212,125,FALSE)/100</f>
        <v>2.7999999999999997E-2</v>
      </c>
      <c r="F152" s="13">
        <f>VLOOKUP($A152,'[1]ALL SERIES'!$B$16:$ER$212,133,FALSE)/100</f>
        <v>3.49E-2</v>
      </c>
      <c r="G152" s="13">
        <f>VLOOKUP($A152,'[1]ALL SERIES'!$B$16:$ER$212,130,FALSE)/100</f>
        <v>2.6800000000000001E-2</v>
      </c>
      <c r="H152" s="13">
        <f>VLOOKUP($A152,'[1]ALL SERIES'!$B$16:$ER$212,131,FALSE)/100</f>
        <v>1.1299999999999999E-2</v>
      </c>
      <c r="I152" s="13">
        <f>VLOOKUP($A152,'[1]ALL SERIES'!$B$16:$ER$212,132,FALSE)/100</f>
        <v>2.4799999999999999E-2</v>
      </c>
      <c r="J152" s="14"/>
      <c r="K152" s="13">
        <f>VLOOKUP($A152,'[1]ALL SERIES'!$B$16:$ER$212,147,FALSE)/100</f>
        <v>5.0000000000000001E-3</v>
      </c>
    </row>
    <row r="153" spans="1:11" x14ac:dyDescent="0.45">
      <c r="A153" s="15">
        <v>40663</v>
      </c>
      <c r="B153" s="13">
        <f>VLOOKUP($A153,'[1]ALL SERIES'!$B$16:$ER$212,128,FALSE)/100</f>
        <v>1.44E-2</v>
      </c>
      <c r="C153" s="13">
        <f>VLOOKUP($A153,'[1]ALL SERIES'!$B$16:$ER$212,129,FALSE)/100</f>
        <v>4.8999999999999998E-3</v>
      </c>
      <c r="D153" s="13">
        <f>VLOOKUP($A153,'[1]ALL SERIES'!$B$16:$ER$212,127,FALSE)/100</f>
        <v>1.0800000000000001E-2</v>
      </c>
      <c r="E153" s="13">
        <f>VLOOKUP($A153,'[1]ALL SERIES'!$B$16:$ER$212,125,FALSE)/100</f>
        <v>2.7900000000000001E-2</v>
      </c>
      <c r="F153" s="13">
        <f>VLOOKUP($A153,'[1]ALL SERIES'!$B$16:$ER$212,133,FALSE)/100</f>
        <v>3.49E-2</v>
      </c>
      <c r="G153" s="13">
        <f>VLOOKUP($A153,'[1]ALL SERIES'!$B$16:$ER$212,130,FALSE)/100</f>
        <v>2.6800000000000001E-2</v>
      </c>
      <c r="H153" s="13">
        <f>VLOOKUP($A153,'[1]ALL SERIES'!$B$16:$ER$212,131,FALSE)/100</f>
        <v>1.1200000000000002E-2</v>
      </c>
      <c r="I153" s="13">
        <f>VLOOKUP($A153,'[1]ALL SERIES'!$B$16:$ER$212,132,FALSE)/100</f>
        <v>2.7000000000000003E-2</v>
      </c>
      <c r="J153" s="14"/>
      <c r="K153" s="13">
        <f>VLOOKUP($A153,'[1]ALL SERIES'!$B$16:$ER$212,147,FALSE)/100</f>
        <v>5.0000000000000001E-3</v>
      </c>
    </row>
    <row r="154" spans="1:11" x14ac:dyDescent="0.45">
      <c r="A154" s="15">
        <v>40694</v>
      </c>
      <c r="B154" s="13">
        <f>VLOOKUP($A154,'[1]ALL SERIES'!$B$16:$ER$212,128,FALSE)/100</f>
        <v>1.4499999999999999E-2</v>
      </c>
      <c r="C154" s="13">
        <f>VLOOKUP($A154,'[1]ALL SERIES'!$B$16:$ER$212,129,FALSE)/100</f>
        <v>4.8999999999999998E-3</v>
      </c>
      <c r="D154" s="13">
        <f>VLOOKUP($A154,'[1]ALL SERIES'!$B$16:$ER$212,127,FALSE)/100</f>
        <v>1.2500000000000001E-2</v>
      </c>
      <c r="E154" s="13">
        <f>VLOOKUP($A154,'[1]ALL SERIES'!$B$16:$ER$212,125,FALSE)/100</f>
        <v>2.7699999999999999E-2</v>
      </c>
      <c r="F154" s="13">
        <f>VLOOKUP($A154,'[1]ALL SERIES'!$B$16:$ER$212,133,FALSE)/100</f>
        <v>3.49E-2</v>
      </c>
      <c r="G154" s="13">
        <f>VLOOKUP($A154,'[1]ALL SERIES'!$B$16:$ER$212,130,FALSE)/100</f>
        <v>2.6499999999999999E-2</v>
      </c>
      <c r="H154" s="13">
        <f>VLOOKUP($A154,'[1]ALL SERIES'!$B$16:$ER$212,131,FALSE)/100</f>
        <v>1.1200000000000002E-2</v>
      </c>
      <c r="I154" s="13">
        <f>VLOOKUP($A154,'[1]ALL SERIES'!$B$16:$ER$212,132,FALSE)/100</f>
        <v>2.5399999999999999E-2</v>
      </c>
      <c r="J154" s="14"/>
      <c r="K154" s="13">
        <f>VLOOKUP($A154,'[1]ALL SERIES'!$B$16:$ER$212,147,FALSE)/100</f>
        <v>5.0000000000000001E-3</v>
      </c>
    </row>
    <row r="155" spans="1:11" x14ac:dyDescent="0.45">
      <c r="A155" s="15">
        <v>40724</v>
      </c>
      <c r="B155" s="13">
        <f>VLOOKUP($A155,'[1]ALL SERIES'!$B$16:$ER$212,128,FALSE)/100</f>
        <v>1.46E-2</v>
      </c>
      <c r="C155" s="13">
        <f>VLOOKUP($A155,'[1]ALL SERIES'!$B$16:$ER$212,129,FALSE)/100</f>
        <v>5.0000000000000001E-3</v>
      </c>
      <c r="D155" s="13">
        <f>VLOOKUP($A155,'[1]ALL SERIES'!$B$16:$ER$212,127,FALSE)/100</f>
        <v>1.0700000000000001E-2</v>
      </c>
      <c r="E155" s="13">
        <f>VLOOKUP($A155,'[1]ALL SERIES'!$B$16:$ER$212,125,FALSE)/100</f>
        <v>2.81E-2</v>
      </c>
      <c r="F155" s="13">
        <f>VLOOKUP($A155,'[1]ALL SERIES'!$B$16:$ER$212,133,FALSE)/100</f>
        <v>3.2799999999999996E-2</v>
      </c>
      <c r="G155" s="13">
        <f>VLOOKUP($A155,'[1]ALL SERIES'!$B$16:$ER$212,130,FALSE)/100</f>
        <v>2.3099999999999999E-2</v>
      </c>
      <c r="H155" s="13">
        <f>VLOOKUP($A155,'[1]ALL SERIES'!$B$16:$ER$212,131,FALSE)/100</f>
        <v>1.09E-2</v>
      </c>
      <c r="I155" s="13">
        <f>VLOOKUP($A155,'[1]ALL SERIES'!$B$16:$ER$212,132,FALSE)/100</f>
        <v>2.5099999999999997E-2</v>
      </c>
      <c r="J155" s="14"/>
      <c r="K155" s="13">
        <f>VLOOKUP($A155,'[1]ALL SERIES'!$B$16:$ER$212,147,FALSE)/100</f>
        <v>5.0000000000000001E-3</v>
      </c>
    </row>
    <row r="156" spans="1:11" x14ac:dyDescent="0.45">
      <c r="A156" s="15">
        <v>40755</v>
      </c>
      <c r="B156" s="13">
        <f>VLOOKUP($A156,'[1]ALL SERIES'!$B$16:$ER$212,128,FALSE)/100</f>
        <v>1.4199999999999999E-2</v>
      </c>
      <c r="C156" s="13">
        <f>VLOOKUP($A156,'[1]ALL SERIES'!$B$16:$ER$212,129,FALSE)/100</f>
        <v>5.0000000000000001E-3</v>
      </c>
      <c r="D156" s="13">
        <f>VLOOKUP($A156,'[1]ALL SERIES'!$B$16:$ER$212,127,FALSE)/100</f>
        <v>9.0000000000000011E-3</v>
      </c>
      <c r="E156" s="13">
        <f>VLOOKUP($A156,'[1]ALL SERIES'!$B$16:$ER$212,125,FALSE)/100</f>
        <v>2.7999999999999997E-2</v>
      </c>
      <c r="F156" s="13">
        <f>VLOOKUP($A156,'[1]ALL SERIES'!$B$16:$ER$212,133,FALSE)/100</f>
        <v>3.2599999999999997E-2</v>
      </c>
      <c r="G156" s="13">
        <f>VLOOKUP($A156,'[1]ALL SERIES'!$B$16:$ER$212,130,FALSE)/100</f>
        <v>2.5399999999999999E-2</v>
      </c>
      <c r="H156" s="13">
        <f>VLOOKUP($A156,'[1]ALL SERIES'!$B$16:$ER$212,131,FALSE)/100</f>
        <v>1.34E-2</v>
      </c>
      <c r="I156" s="13">
        <f>VLOOKUP($A156,'[1]ALL SERIES'!$B$16:$ER$212,132,FALSE)/100</f>
        <v>2.5899999999999999E-2</v>
      </c>
      <c r="J156" s="14"/>
      <c r="K156" s="13">
        <f>VLOOKUP($A156,'[1]ALL SERIES'!$B$16:$ER$212,147,FALSE)/100</f>
        <v>5.0000000000000001E-3</v>
      </c>
    </row>
    <row r="157" spans="1:11" x14ac:dyDescent="0.45">
      <c r="A157" s="15">
        <v>40786</v>
      </c>
      <c r="B157" s="13">
        <f>VLOOKUP($A157,'[1]ALL SERIES'!$B$16:$ER$212,128,FALSE)/100</f>
        <v>1.47E-2</v>
      </c>
      <c r="C157" s="13">
        <f>VLOOKUP($A157,'[1]ALL SERIES'!$B$16:$ER$212,129,FALSE)/100</f>
        <v>5.0000000000000001E-3</v>
      </c>
      <c r="D157" s="13">
        <f>VLOOKUP($A157,'[1]ALL SERIES'!$B$16:$ER$212,127,FALSE)/100</f>
        <v>8.3000000000000001E-3</v>
      </c>
      <c r="E157" s="13">
        <f>VLOOKUP($A157,'[1]ALL SERIES'!$B$16:$ER$212,125,FALSE)/100</f>
        <v>2.7799999999999998E-2</v>
      </c>
      <c r="F157" s="13">
        <f>VLOOKUP($A157,'[1]ALL SERIES'!$B$16:$ER$212,133,FALSE)/100</f>
        <v>3.0800000000000001E-2</v>
      </c>
      <c r="G157" s="13">
        <f>VLOOKUP($A157,'[1]ALL SERIES'!$B$16:$ER$212,130,FALSE)/100</f>
        <v>2.3700000000000002E-2</v>
      </c>
      <c r="H157" s="13">
        <f>VLOOKUP($A157,'[1]ALL SERIES'!$B$16:$ER$212,131,FALSE)/100</f>
        <v>1.3300000000000001E-2</v>
      </c>
      <c r="I157" s="13">
        <f>VLOOKUP($A157,'[1]ALL SERIES'!$B$16:$ER$212,132,FALSE)/100</f>
        <v>2.5399999999999999E-2</v>
      </c>
      <c r="J157" s="14"/>
      <c r="K157" s="13">
        <f>VLOOKUP($A157,'[1]ALL SERIES'!$B$16:$ER$212,147,FALSE)/100</f>
        <v>5.0000000000000001E-3</v>
      </c>
    </row>
    <row r="158" spans="1:11" x14ac:dyDescent="0.45">
      <c r="A158" s="15">
        <v>40816</v>
      </c>
      <c r="B158" s="13">
        <f>VLOOKUP($A158,'[1]ALL SERIES'!$B$16:$ER$212,128,FALSE)/100</f>
        <v>1.4999999999999999E-2</v>
      </c>
      <c r="C158" s="13">
        <f>VLOOKUP($A158,'[1]ALL SERIES'!$B$16:$ER$212,129,FALSE)/100</f>
        <v>5.3E-3</v>
      </c>
      <c r="D158" s="13">
        <f>VLOOKUP($A158,'[1]ALL SERIES'!$B$16:$ER$212,127,FALSE)/100</f>
        <v>1.1899999999999999E-2</v>
      </c>
      <c r="E158" s="13">
        <f>VLOOKUP($A158,'[1]ALL SERIES'!$B$16:$ER$212,125,FALSE)/100</f>
        <v>2.7000000000000003E-2</v>
      </c>
      <c r="F158" s="13">
        <f>VLOOKUP($A158,'[1]ALL SERIES'!$B$16:$ER$212,133,FALSE)/100</f>
        <v>3.0800000000000001E-2</v>
      </c>
      <c r="G158" s="13">
        <f>VLOOKUP($A158,'[1]ALL SERIES'!$B$16:$ER$212,130,FALSE)/100</f>
        <v>2.4199999999999999E-2</v>
      </c>
      <c r="H158" s="13">
        <f>VLOOKUP($A158,'[1]ALL SERIES'!$B$16:$ER$212,131,FALSE)/100</f>
        <v>1.38E-2</v>
      </c>
      <c r="I158" s="13">
        <f>VLOOKUP($A158,'[1]ALL SERIES'!$B$16:$ER$212,132,FALSE)/100</f>
        <v>2.69E-2</v>
      </c>
      <c r="J158" s="14"/>
      <c r="K158" s="13">
        <f>VLOOKUP($A158,'[1]ALL SERIES'!$B$16:$ER$212,147,FALSE)/100</f>
        <v>5.0000000000000001E-3</v>
      </c>
    </row>
    <row r="159" spans="1:11" x14ac:dyDescent="0.45">
      <c r="A159" s="15">
        <v>40847</v>
      </c>
      <c r="B159" s="13">
        <f>VLOOKUP($A159,'[1]ALL SERIES'!$B$16:$ER$212,128,FALSE)/100</f>
        <v>1.5100000000000001E-2</v>
      </c>
      <c r="C159" s="13">
        <f>VLOOKUP($A159,'[1]ALL SERIES'!$B$16:$ER$212,129,FALSE)/100</f>
        <v>5.3E-3</v>
      </c>
      <c r="D159" s="13">
        <f>VLOOKUP($A159,'[1]ALL SERIES'!$B$16:$ER$212,127,FALSE)/100</f>
        <v>1.2E-2</v>
      </c>
      <c r="E159" s="13">
        <f>VLOOKUP($A159,'[1]ALL SERIES'!$B$16:$ER$212,125,FALSE)/100</f>
        <v>2.6800000000000001E-2</v>
      </c>
      <c r="F159" s="13">
        <f>VLOOKUP($A159,'[1]ALL SERIES'!$B$16:$ER$212,133,FALSE)/100</f>
        <v>3.0499999999999999E-2</v>
      </c>
      <c r="G159" s="13">
        <f>VLOOKUP($A159,'[1]ALL SERIES'!$B$16:$ER$212,130,FALSE)/100</f>
        <v>2.4199999999999999E-2</v>
      </c>
      <c r="H159" s="13">
        <f>VLOOKUP($A159,'[1]ALL SERIES'!$B$16:$ER$212,131,FALSE)/100</f>
        <v>1.3899999999999999E-2</v>
      </c>
      <c r="I159" s="13">
        <f>VLOOKUP($A159,'[1]ALL SERIES'!$B$16:$ER$212,132,FALSE)/100</f>
        <v>2.69E-2</v>
      </c>
      <c r="J159" s="14"/>
      <c r="K159" s="13">
        <f>VLOOKUP($A159,'[1]ALL SERIES'!$B$16:$ER$212,147,FALSE)/100</f>
        <v>5.0000000000000001E-3</v>
      </c>
    </row>
    <row r="160" spans="1:11" x14ac:dyDescent="0.45">
      <c r="A160" s="15">
        <v>40877</v>
      </c>
      <c r="B160" s="13">
        <f>VLOOKUP($A160,'[1]ALL SERIES'!$B$16:$ER$212,128,FALSE)/100</f>
        <v>1.52E-2</v>
      </c>
      <c r="C160" s="13">
        <f>VLOOKUP($A160,'[1]ALL SERIES'!$B$16:$ER$212,129,FALSE)/100</f>
        <v>5.4000000000000003E-3</v>
      </c>
      <c r="D160" s="13">
        <f>VLOOKUP($A160,'[1]ALL SERIES'!$B$16:$ER$212,127,FALSE)/100</f>
        <v>1.72E-2</v>
      </c>
      <c r="E160" s="13">
        <f>VLOOKUP($A160,'[1]ALL SERIES'!$B$16:$ER$212,125,FALSE)/100</f>
        <v>2.6000000000000002E-2</v>
      </c>
      <c r="F160" s="13">
        <f>VLOOKUP($A160,'[1]ALL SERIES'!$B$16:$ER$212,133,FALSE)/100</f>
        <v>3.15E-2</v>
      </c>
      <c r="G160" s="13">
        <f>VLOOKUP($A160,'[1]ALL SERIES'!$B$16:$ER$212,130,FALSE)/100</f>
        <v>2.41E-2</v>
      </c>
      <c r="H160" s="13">
        <f>VLOOKUP($A160,'[1]ALL SERIES'!$B$16:$ER$212,131,FALSE)/100</f>
        <v>1.3999999999999999E-2</v>
      </c>
      <c r="I160" s="13">
        <f>VLOOKUP($A160,'[1]ALL SERIES'!$B$16:$ER$212,132,FALSE)/100</f>
        <v>2.5899999999999999E-2</v>
      </c>
      <c r="J160" s="14"/>
      <c r="K160" s="13">
        <f>VLOOKUP($A160,'[1]ALL SERIES'!$B$16:$ER$212,147,FALSE)/100</f>
        <v>5.0000000000000001E-3</v>
      </c>
    </row>
    <row r="161" spans="1:11" x14ac:dyDescent="0.45">
      <c r="A161" s="16">
        <v>40908</v>
      </c>
      <c r="B161" s="17">
        <f>VLOOKUP($A161,'[1]ALL SERIES'!$B$16:$ER$212,128,FALSE)/100</f>
        <v>1.52E-2</v>
      </c>
      <c r="C161" s="17">
        <f>VLOOKUP($A161,'[1]ALL SERIES'!$B$16:$ER$212,129,FALSE)/100</f>
        <v>5.4000000000000003E-3</v>
      </c>
      <c r="D161" s="17">
        <f>VLOOKUP($A161,'[1]ALL SERIES'!$B$16:$ER$212,127,FALSE)/100</f>
        <v>1.6E-2</v>
      </c>
      <c r="E161" s="17">
        <f>VLOOKUP($A161,'[1]ALL SERIES'!$B$16:$ER$212,125,FALSE)/100</f>
        <v>2.6099999999999998E-2</v>
      </c>
      <c r="F161" s="17">
        <f>VLOOKUP($A161,'[1]ALL SERIES'!$B$16:$ER$212,133,FALSE)/100</f>
        <v>3.27E-2</v>
      </c>
      <c r="G161" s="17">
        <f>VLOOKUP($A161,'[1]ALL SERIES'!$B$16:$ER$212,130,FALSE)/100</f>
        <v>2.41E-2</v>
      </c>
      <c r="H161" s="17">
        <f>VLOOKUP($A161,'[1]ALL SERIES'!$B$16:$ER$212,131,FALSE)/100</f>
        <v>1.41E-2</v>
      </c>
      <c r="I161" s="17">
        <f>VLOOKUP($A161,'[1]ALL SERIES'!$B$16:$ER$212,132,FALSE)/100</f>
        <v>2.5899999999999999E-2</v>
      </c>
      <c r="J161" s="18"/>
      <c r="K161" s="17">
        <f>VLOOKUP($A161,'[1]ALL SERIES'!$B$16:$ER$212,147,FALSE)/100</f>
        <v>5.0000000000000001E-3</v>
      </c>
    </row>
    <row r="162" spans="1:11" x14ac:dyDescent="0.45">
      <c r="A162" s="11">
        <v>40939</v>
      </c>
      <c r="B162" s="12">
        <f>VLOOKUP($A162,'[1]ALL SERIES'!$B$16:$ER$212,128,FALSE)/100</f>
        <v>1.54E-2</v>
      </c>
      <c r="C162" s="12">
        <f>VLOOKUP($A162,'[1]ALL SERIES'!$B$16:$ER$212,129,FALSE)/100</f>
        <v>4.7999999999999996E-3</v>
      </c>
      <c r="D162" s="12">
        <f>VLOOKUP($A162,'[1]ALL SERIES'!$B$16:$ER$401,127,FALSE)/100</f>
        <v>1.2699999999999999E-2</v>
      </c>
      <c r="E162" s="12">
        <f>VLOOKUP($A162,'[1]ALL SERIES'!$B$16:$ER$212,125,FALSE)/100</f>
        <v>2.4799999999999999E-2</v>
      </c>
      <c r="F162" s="12">
        <f>VLOOKUP($A162,'[1]ALL SERIES'!$B$16:$ER$212,133,FALSE)/100</f>
        <v>3.3000000000000002E-2</v>
      </c>
      <c r="G162" s="12">
        <f>VLOOKUP($A162,'[1]ALL SERIES'!$B$16:$ER$212,130,FALSE)/100</f>
        <v>2.41E-2</v>
      </c>
      <c r="H162" s="12">
        <f>VLOOKUP($A162,'[1]ALL SERIES'!$B$16:$ER$212,131,FALSE)/100</f>
        <v>1.4199999999999999E-2</v>
      </c>
      <c r="I162" s="12">
        <f>VLOOKUP($A162,'[1]ALL SERIES'!$B$16:$ER$212,132,FALSE)/100</f>
        <v>2.6000000000000002E-2</v>
      </c>
      <c r="J162" s="19"/>
      <c r="K162" s="12">
        <f>VLOOKUP($A162,'[1]ALL SERIES'!$B$16:$ER$212,147,FALSE)/100</f>
        <v>5.0000000000000001E-3</v>
      </c>
    </row>
    <row r="163" spans="1:11" x14ac:dyDescent="0.45">
      <c r="A163" s="15">
        <v>40968</v>
      </c>
      <c r="B163" s="13">
        <f>VLOOKUP($A163,'[1]ALL SERIES'!$B$16:$ER$212,128,FALSE)/100</f>
        <v>1.55E-2</v>
      </c>
      <c r="C163" s="13">
        <f>VLOOKUP($A163,'[1]ALL SERIES'!$B$16:$ER$212,129,FALSE)/100</f>
        <v>4.7999999999999996E-3</v>
      </c>
      <c r="D163" s="13">
        <f>VLOOKUP($A163,'[1]ALL SERIES'!$B$16:$ER$212,127,FALSE)/100</f>
        <v>1.3000000000000001E-2</v>
      </c>
      <c r="E163" s="13">
        <f>VLOOKUP($A163,'[1]ALL SERIES'!$B$16:$ER$212,125,FALSE)/100</f>
        <v>2.5099999999999997E-2</v>
      </c>
      <c r="F163" s="13">
        <f>VLOOKUP($A163,'[1]ALL SERIES'!$B$16:$ER$212,133,FALSE)/100</f>
        <v>3.2799999999999996E-2</v>
      </c>
      <c r="G163" s="13">
        <f>VLOOKUP($A163,'[1]ALL SERIES'!$B$16:$ER$212,130,FALSE)/100</f>
        <v>2.5699999999999997E-2</v>
      </c>
      <c r="H163" s="13">
        <f>VLOOKUP($A163,'[1]ALL SERIES'!$B$16:$ER$212,131,FALSE)/100</f>
        <v>1.54E-2</v>
      </c>
      <c r="I163" s="13">
        <f>VLOOKUP($A163,'[1]ALL SERIES'!$B$16:$ER$212,132,FALSE)/100</f>
        <v>2.5099999999999997E-2</v>
      </c>
      <c r="J163" s="14"/>
      <c r="K163" s="13">
        <f>VLOOKUP($A163,'[1]ALL SERIES'!$B$16:$ER$212,147,FALSE)/100</f>
        <v>5.0000000000000001E-3</v>
      </c>
    </row>
    <row r="164" spans="1:11" x14ac:dyDescent="0.45">
      <c r="A164" s="15">
        <v>40999</v>
      </c>
      <c r="B164" s="13">
        <f>VLOOKUP($A164,'[1]ALL SERIES'!$B$16:$ER$212,128,FALSE)/100</f>
        <v>1.54E-2</v>
      </c>
      <c r="C164" s="13">
        <f>VLOOKUP($A164,'[1]ALL SERIES'!$B$16:$ER$212,129,FALSE)/100</f>
        <v>4.7999999999999996E-3</v>
      </c>
      <c r="D164" s="13">
        <f>VLOOKUP($A164,'[1]ALL SERIES'!$B$16:$ER$212,127,FALSE)/100</f>
        <v>1.34E-2</v>
      </c>
      <c r="E164" s="13">
        <f>VLOOKUP($A164,'[1]ALL SERIES'!$B$16:$ER$212,125,FALSE)/100</f>
        <v>2.4900000000000002E-2</v>
      </c>
      <c r="F164" s="13">
        <f>VLOOKUP($A164,'[1]ALL SERIES'!$B$16:$ER$212,133,FALSE)/100</f>
        <v>3.1800000000000002E-2</v>
      </c>
      <c r="G164" s="13">
        <f>VLOOKUP($A164,'[1]ALL SERIES'!$B$16:$ER$212,130,FALSE)/100</f>
        <v>2.8300000000000002E-2</v>
      </c>
      <c r="H164" s="13">
        <f>VLOOKUP($A164,'[1]ALL SERIES'!$B$16:$ER$212,131,FALSE)/100</f>
        <v>1.52E-2</v>
      </c>
      <c r="I164" s="13">
        <f>VLOOKUP($A164,'[1]ALL SERIES'!$B$16:$ER$212,132,FALSE)/100</f>
        <v>2.7699999999999999E-2</v>
      </c>
      <c r="J164" s="14"/>
      <c r="K164" s="13">
        <f>VLOOKUP($A164,'[1]ALL SERIES'!$B$16:$ER$212,147,FALSE)/100</f>
        <v>5.0000000000000001E-3</v>
      </c>
    </row>
    <row r="165" spans="1:11" x14ac:dyDescent="0.45">
      <c r="A165" s="15">
        <v>41029</v>
      </c>
      <c r="B165" s="13">
        <f>VLOOKUP($A165,'[1]ALL SERIES'!$B$16:$ER$212,128,FALSE)/100</f>
        <v>1.54E-2</v>
      </c>
      <c r="C165" s="13">
        <f>VLOOKUP($A165,'[1]ALL SERIES'!$B$16:$ER$212,129,FALSE)/100</f>
        <v>4.7999999999999996E-3</v>
      </c>
      <c r="D165" s="13">
        <f>VLOOKUP($A165,'[1]ALL SERIES'!$B$16:$ER$212,127,FALSE)/100</f>
        <v>1.38E-2</v>
      </c>
      <c r="E165" s="13">
        <f>VLOOKUP($A165,'[1]ALL SERIES'!$B$16:$ER$212,125,FALSE)/100</f>
        <v>2.7099999999999999E-2</v>
      </c>
      <c r="F165" s="13">
        <f>VLOOKUP($A165,'[1]ALL SERIES'!$B$16:$ER$212,133,FALSE)/100</f>
        <v>3.2500000000000001E-2</v>
      </c>
      <c r="G165" s="13">
        <f>VLOOKUP($A165,'[1]ALL SERIES'!$B$16:$ER$212,130,FALSE)/100</f>
        <v>2.8399999999999998E-2</v>
      </c>
      <c r="H165" s="13">
        <f>VLOOKUP($A165,'[1]ALL SERIES'!$B$16:$ER$212,131,FALSE)/100</f>
        <v>1.5100000000000001E-2</v>
      </c>
      <c r="I165" s="13">
        <f>VLOOKUP($A165,'[1]ALL SERIES'!$B$16:$ER$212,132,FALSE)/100</f>
        <v>2.7799999999999998E-2</v>
      </c>
      <c r="J165" s="14"/>
      <c r="K165" s="13">
        <f>VLOOKUP($A165,'[1]ALL SERIES'!$B$16:$ER$212,147,FALSE)/100</f>
        <v>5.0000000000000001E-3</v>
      </c>
    </row>
    <row r="166" spans="1:11" x14ac:dyDescent="0.45">
      <c r="A166" s="15">
        <v>41060</v>
      </c>
      <c r="B166" s="13">
        <f>VLOOKUP($A166,'[1]ALL SERIES'!$B$16:$ER$212,128,FALSE)/100</f>
        <v>1.5300000000000001E-2</v>
      </c>
      <c r="C166" s="13">
        <f>VLOOKUP($A166,'[1]ALL SERIES'!$B$16:$ER$212,129,FALSE)/100</f>
        <v>4.7999999999999996E-3</v>
      </c>
      <c r="D166" s="13">
        <f>VLOOKUP($A166,'[1]ALL SERIES'!$B$16:$ER$212,127,FALSE)/100</f>
        <v>1.1000000000000001E-2</v>
      </c>
      <c r="E166" s="13">
        <f>VLOOKUP($A166,'[1]ALL SERIES'!$B$16:$ER$212,125,FALSE)/100</f>
        <v>2.7300000000000001E-2</v>
      </c>
      <c r="F166" s="13">
        <f>VLOOKUP($A166,'[1]ALL SERIES'!$B$16:$ER$212,133,FALSE)/100</f>
        <v>3.2000000000000001E-2</v>
      </c>
      <c r="G166" s="13">
        <f>VLOOKUP($A166,'[1]ALL SERIES'!$B$16:$ER$212,130,FALSE)/100</f>
        <v>2.7000000000000003E-2</v>
      </c>
      <c r="H166" s="13">
        <f>VLOOKUP($A166,'[1]ALL SERIES'!$B$16:$ER$212,131,FALSE)/100</f>
        <v>1.4999999999999999E-2</v>
      </c>
      <c r="I166" s="13">
        <f>VLOOKUP($A166,'[1]ALL SERIES'!$B$16:$ER$212,132,FALSE)/100</f>
        <v>2.7200000000000002E-2</v>
      </c>
      <c r="J166" s="14"/>
      <c r="K166" s="13">
        <f>VLOOKUP($A166,'[1]ALL SERIES'!$B$16:$ER$212,147,FALSE)/100</f>
        <v>5.0000000000000001E-3</v>
      </c>
    </row>
    <row r="167" spans="1:11" x14ac:dyDescent="0.45">
      <c r="A167" s="15">
        <v>41090</v>
      </c>
      <c r="B167" s="13">
        <f>VLOOKUP($A167,'[1]ALL SERIES'!$B$16:$ER$212,128,FALSE)/100</f>
        <v>1.55E-2</v>
      </c>
      <c r="C167" s="13">
        <f>VLOOKUP($A167,'[1]ALL SERIES'!$B$16:$ER$212,129,FALSE)/100</f>
        <v>4.7999999999999996E-3</v>
      </c>
      <c r="D167" s="13">
        <f>VLOOKUP($A167,'[1]ALL SERIES'!$B$16:$ER$212,127,FALSE)/100</f>
        <v>1.0500000000000001E-2</v>
      </c>
      <c r="E167" s="13">
        <f>VLOOKUP($A167,'[1]ALL SERIES'!$B$16:$ER$212,125,FALSE)/100</f>
        <v>2.76E-2</v>
      </c>
      <c r="F167" s="13">
        <f>VLOOKUP($A167,'[1]ALL SERIES'!$B$16:$ER$212,133,FALSE)/100</f>
        <v>3.2400000000000005E-2</v>
      </c>
      <c r="G167" s="13">
        <f>VLOOKUP($A167,'[1]ALL SERIES'!$B$16:$ER$212,130,FALSE)/100</f>
        <v>2.5699999999999997E-2</v>
      </c>
      <c r="H167" s="13">
        <f>VLOOKUP($A167,'[1]ALL SERIES'!$B$16:$ER$212,131,FALSE)/100</f>
        <v>1.4199999999999999E-2</v>
      </c>
      <c r="I167" s="13">
        <f>VLOOKUP($A167,'[1]ALL SERIES'!$B$16:$ER$212,132,FALSE)/100</f>
        <v>2.6600000000000002E-2</v>
      </c>
      <c r="J167" s="14"/>
      <c r="K167" s="13">
        <f>VLOOKUP($A167,'[1]ALL SERIES'!$B$16:$ER$212,147,FALSE)/100</f>
        <v>5.0000000000000001E-3</v>
      </c>
    </row>
    <row r="168" spans="1:11" x14ac:dyDescent="0.45">
      <c r="A168" s="15">
        <v>41121</v>
      </c>
      <c r="B168" s="13">
        <f>VLOOKUP($A168,'[1]ALL SERIES'!$B$16:$ER$212,128,FALSE)/100</f>
        <v>1.55E-2</v>
      </c>
      <c r="C168" s="13">
        <f>VLOOKUP($A168,'[1]ALL SERIES'!$B$16:$ER$212,129,FALSE)/100</f>
        <v>4.7999999999999996E-3</v>
      </c>
      <c r="D168" s="13">
        <f>VLOOKUP($A168,'[1]ALL SERIES'!$B$16:$ER$212,127,FALSE)/100</f>
        <v>1.3100000000000001E-2</v>
      </c>
      <c r="E168" s="13">
        <f>VLOOKUP($A168,'[1]ALL SERIES'!$B$16:$ER$212,125,FALSE)/100</f>
        <v>2.6600000000000002E-2</v>
      </c>
      <c r="F168" s="13">
        <f>VLOOKUP($A168,'[1]ALL SERIES'!$B$16:$ER$212,133,FALSE)/100</f>
        <v>3.1699999999999999E-2</v>
      </c>
      <c r="G168" s="13">
        <f>VLOOKUP($A168,'[1]ALL SERIES'!$B$16:$ER$212,130,FALSE)/100</f>
        <v>2.5699999999999997E-2</v>
      </c>
      <c r="H168" s="13">
        <f>VLOOKUP($A168,'[1]ALL SERIES'!$B$16:$ER$212,131,FALSE)/100</f>
        <v>1.41E-2</v>
      </c>
      <c r="I168" s="13">
        <f>VLOOKUP($A168,'[1]ALL SERIES'!$B$16:$ER$212,132,FALSE)/100</f>
        <v>2.63E-2</v>
      </c>
      <c r="J168" s="14"/>
      <c r="K168" s="13">
        <f>VLOOKUP($A168,'[1]ALL SERIES'!$B$16:$ER$212,147,FALSE)/100</f>
        <v>5.0000000000000001E-3</v>
      </c>
    </row>
    <row r="169" spans="1:11" x14ac:dyDescent="0.45">
      <c r="A169" s="15">
        <v>41152</v>
      </c>
      <c r="B169" s="13">
        <f>VLOOKUP($A169,'[1]ALL SERIES'!$B$16:$ER$212,128,FALSE)/100</f>
        <v>1.5300000000000001E-2</v>
      </c>
      <c r="C169" s="13">
        <f>VLOOKUP($A169,'[1]ALL SERIES'!$B$16:$ER$212,129,FALSE)/100</f>
        <v>4.7999999999999996E-3</v>
      </c>
      <c r="D169" s="13">
        <f>VLOOKUP($A169,'[1]ALL SERIES'!$B$16:$ER$212,127,FALSE)/100</f>
        <v>1.5100000000000001E-2</v>
      </c>
      <c r="E169" s="13">
        <f>VLOOKUP($A169,'[1]ALL SERIES'!$B$16:$ER$212,125,FALSE)/100</f>
        <v>2.5099999999999997E-2</v>
      </c>
      <c r="F169" s="13">
        <f>VLOOKUP($A169,'[1]ALL SERIES'!$B$16:$ER$212,133,FALSE)/100</f>
        <v>3.0800000000000001E-2</v>
      </c>
      <c r="G169" s="13">
        <f>VLOOKUP($A169,'[1]ALL SERIES'!$B$16:$ER$212,130,FALSE)/100</f>
        <v>2.52E-2</v>
      </c>
      <c r="H169" s="13">
        <f>VLOOKUP($A169,'[1]ALL SERIES'!$B$16:$ER$212,131,FALSE)/100</f>
        <v>1.41E-2</v>
      </c>
      <c r="I169" s="13">
        <f>VLOOKUP($A169,'[1]ALL SERIES'!$B$16:$ER$212,132,FALSE)/100</f>
        <v>2.53E-2</v>
      </c>
      <c r="J169" s="14"/>
      <c r="K169" s="13">
        <f>VLOOKUP($A169,'[1]ALL SERIES'!$B$16:$ER$212,147,FALSE)/100</f>
        <v>5.0000000000000001E-3</v>
      </c>
    </row>
    <row r="170" spans="1:11" x14ac:dyDescent="0.45">
      <c r="A170" s="15">
        <v>41182</v>
      </c>
      <c r="B170" s="13">
        <f>VLOOKUP($A170,'[1]ALL SERIES'!$B$16:$ER$212,128,FALSE)/100</f>
        <v>1.5300000000000001E-2</v>
      </c>
      <c r="C170" s="13">
        <f>VLOOKUP($A170,'[1]ALL SERIES'!$B$16:$ER$212,129,FALSE)/100</f>
        <v>4.7999999999999996E-3</v>
      </c>
      <c r="D170" s="13">
        <f>VLOOKUP($A170,'[1]ALL SERIES'!$B$16:$ER$212,127,FALSE)/100</f>
        <v>1.77E-2</v>
      </c>
      <c r="E170" s="13">
        <f>VLOOKUP($A170,'[1]ALL SERIES'!$B$16:$ER$212,125,FALSE)/100</f>
        <v>2.4900000000000002E-2</v>
      </c>
      <c r="F170" s="13">
        <f>VLOOKUP($A170,'[1]ALL SERIES'!$B$16:$ER$212,133,FALSE)/100</f>
        <v>2.86E-2</v>
      </c>
      <c r="G170" s="13">
        <f>VLOOKUP($A170,'[1]ALL SERIES'!$B$16:$ER$212,130,FALSE)/100</f>
        <v>2.3900000000000001E-2</v>
      </c>
      <c r="H170" s="13">
        <f>VLOOKUP($A170,'[1]ALL SERIES'!$B$16:$ER$212,131,FALSE)/100</f>
        <v>0.01</v>
      </c>
      <c r="I170" s="13">
        <f>VLOOKUP($A170,'[1]ALL SERIES'!$B$16:$ER$212,132,FALSE)/100</f>
        <v>2.5399999999999999E-2</v>
      </c>
      <c r="J170" s="14"/>
      <c r="K170" s="13">
        <f>VLOOKUP($A170,'[1]ALL SERIES'!$B$16:$ER$212,147,FALSE)/100</f>
        <v>5.0000000000000001E-3</v>
      </c>
    </row>
    <row r="171" spans="1:11" x14ac:dyDescent="0.45">
      <c r="A171" s="15">
        <v>41213</v>
      </c>
      <c r="B171" s="13">
        <f>VLOOKUP($A171,'[1]ALL SERIES'!$B$16:$ER$212,128,FALSE)/100</f>
        <v>1.4199999999999999E-2</v>
      </c>
      <c r="C171" s="13">
        <f>VLOOKUP($A171,'[1]ALL SERIES'!$B$16:$ER$212,129,FALSE)/100</f>
        <v>4.7999999999999996E-3</v>
      </c>
      <c r="D171" s="25" t="s">
        <v>23</v>
      </c>
      <c r="E171" s="13">
        <f>VLOOKUP($A171,'[1]ALL SERIES'!$B$16:$ER$212,125,FALSE)/100</f>
        <v>2.3199999999999998E-2</v>
      </c>
      <c r="F171" s="13">
        <f>VLOOKUP($A171,'[1]ALL SERIES'!$B$16:$ER$212,133,FALSE)/100</f>
        <v>2.7099999999999999E-2</v>
      </c>
      <c r="G171" s="13">
        <f>VLOOKUP($A171,'[1]ALL SERIES'!$B$16:$ER$212,130,FALSE)/100</f>
        <v>2.2099999999999998E-2</v>
      </c>
      <c r="H171" s="13">
        <f>VLOOKUP($A171,'[1]ALL SERIES'!$B$16:$ER$212,131,FALSE)/100</f>
        <v>1.2699999999999999E-2</v>
      </c>
      <c r="I171" s="13">
        <f>VLOOKUP($A171,'[1]ALL SERIES'!$B$16:$ER$212,132,FALSE)/100</f>
        <v>2.3399999999999997E-2</v>
      </c>
      <c r="J171" s="14"/>
      <c r="K171" s="13">
        <f>VLOOKUP($A171,'[1]ALL SERIES'!$B$16:$ER$212,147,FALSE)/100</f>
        <v>5.0000000000000001E-3</v>
      </c>
    </row>
    <row r="172" spans="1:11" x14ac:dyDescent="0.45">
      <c r="A172" s="15">
        <v>41243</v>
      </c>
      <c r="B172" s="13">
        <f>VLOOKUP($A172,'[1]ALL SERIES'!$B$16:$ER$212,128,FALSE)/100</f>
        <v>1.0700000000000001E-2</v>
      </c>
      <c r="C172" s="13">
        <f>VLOOKUP($A172,'[1]ALL SERIES'!$B$16:$ER$212,129,FALSE)/100</f>
        <v>4.6999999999999993E-3</v>
      </c>
      <c r="D172" s="25" t="s">
        <v>23</v>
      </c>
      <c r="E172" s="13">
        <f>VLOOKUP($A172,'[1]ALL SERIES'!$B$16:$ER$212,125,FALSE)/100</f>
        <v>2.2000000000000002E-2</v>
      </c>
      <c r="F172" s="13">
        <f>VLOOKUP($A172,'[1]ALL SERIES'!$B$16:$ER$212,133,FALSE)/100</f>
        <v>2.4900000000000002E-2</v>
      </c>
      <c r="G172" s="13">
        <f>VLOOKUP($A172,'[1]ALL SERIES'!$B$16:$ER$212,130,FALSE)/100</f>
        <v>2.0299999999999999E-2</v>
      </c>
      <c r="H172" s="13">
        <f>VLOOKUP($A172,'[1]ALL SERIES'!$B$16:$ER$212,131,FALSE)/100</f>
        <v>1.26E-2</v>
      </c>
      <c r="I172" s="13">
        <f>VLOOKUP($A172,'[1]ALL SERIES'!$B$16:$ER$212,132,FALSE)/100</f>
        <v>2.2000000000000002E-2</v>
      </c>
      <c r="J172" s="14"/>
      <c r="K172" s="13">
        <f>VLOOKUP($A172,'[1]ALL SERIES'!$B$16:$ER$212,147,FALSE)/100</f>
        <v>5.0000000000000001E-3</v>
      </c>
    </row>
    <row r="173" spans="1:11" x14ac:dyDescent="0.45">
      <c r="A173" s="16">
        <v>41274</v>
      </c>
      <c r="B173" s="17">
        <f>VLOOKUP($A173,'[1]ALL SERIES'!$B$16:$ER$212,128,FALSE)/100</f>
        <v>1.0500000000000001E-2</v>
      </c>
      <c r="C173" s="17">
        <f>VLOOKUP($A173,'[1]ALL SERIES'!$B$16:$ER$212,129,FALSE)/100</f>
        <v>4.7999999999999996E-3</v>
      </c>
      <c r="D173" s="17">
        <f>VLOOKUP($A173,'[1]ALL SERIES'!$B$16:$ER$212,127,FALSE)/100</f>
        <v>1.6899999999999998E-2</v>
      </c>
      <c r="E173" s="17">
        <f>VLOOKUP($A173,'[1]ALL SERIES'!$B$16:$ER$212,125,FALSE)/100</f>
        <v>2.18E-2</v>
      </c>
      <c r="F173" s="17">
        <f>VLOOKUP($A173,'[1]ALL SERIES'!$B$16:$ER$212,133,FALSE)/100</f>
        <v>2.4500000000000001E-2</v>
      </c>
      <c r="G173" s="17">
        <f>VLOOKUP($A173,'[1]ALL SERIES'!$B$16:$ER$212,130,FALSE)/100</f>
        <v>1.8500000000000003E-2</v>
      </c>
      <c r="H173" s="17">
        <f>VLOOKUP($A173,'[1]ALL SERIES'!$B$16:$ER$212,131,FALSE)/100</f>
        <v>8.8000000000000005E-3</v>
      </c>
      <c r="I173" s="17">
        <f>VLOOKUP($A173,'[1]ALL SERIES'!$B$16:$ER$212,132,FALSE)/100</f>
        <v>2.1600000000000001E-2</v>
      </c>
      <c r="J173" s="18"/>
      <c r="K173" s="17">
        <f>VLOOKUP($A173,'[1]ALL SERIES'!$B$16:$ER$212,147,FALSE)/100</f>
        <v>5.0000000000000001E-3</v>
      </c>
    </row>
    <row r="174" spans="1:11" x14ac:dyDescent="0.45">
      <c r="A174" s="11">
        <v>41305</v>
      </c>
      <c r="B174" s="13">
        <f>VLOOKUP($A174,'[1]ALL SERIES'!$B$16:$ER$212,128,FALSE)/100</f>
        <v>1.0500000000000001E-2</v>
      </c>
      <c r="C174" s="13">
        <f>VLOOKUP($A174,'[1]ALL SERIES'!$B$16:$ER$212,129,FALSE)/100</f>
        <v>5.3E-3</v>
      </c>
      <c r="D174" s="25" t="s">
        <v>23</v>
      </c>
      <c r="E174" s="13">
        <f>VLOOKUP($A174,'[1]ALL SERIES'!$B$16:$ER$212,125,FALSE)/100</f>
        <v>1.9099999999999999E-2</v>
      </c>
      <c r="F174" s="13">
        <f>VLOOKUP($A174,'[1]ALL SERIES'!$B$16:$ER$212,133,FALSE)/100</f>
        <v>2.3E-2</v>
      </c>
      <c r="G174" s="13">
        <f>VLOOKUP($A174,'[1]ALL SERIES'!$B$16:$ER$212,130,FALSE)/100</f>
        <v>1.78E-2</v>
      </c>
      <c r="H174" s="13">
        <f>VLOOKUP($A174,'[1]ALL SERIES'!$B$16:$ER$212,131,FALSE)/100</f>
        <v>8.5000000000000006E-3</v>
      </c>
      <c r="I174" s="13">
        <f>VLOOKUP($A174,'[1]ALL SERIES'!$B$16:$ER$212,132,FALSE)/100</f>
        <v>2.0199999999999999E-2</v>
      </c>
      <c r="J174" s="14"/>
      <c r="K174" s="13">
        <f>VLOOKUP($A174,'[1]ALL SERIES'!$B$16:$ER$212,147,FALSE)/100</f>
        <v>5.0000000000000001E-3</v>
      </c>
    </row>
    <row r="175" spans="1:11" x14ac:dyDescent="0.45">
      <c r="A175" s="15">
        <v>41333</v>
      </c>
      <c r="B175" s="13">
        <f>VLOOKUP($A175,'[1]ALL SERIES'!$B$16:$ER$212,128,FALSE)/100</f>
        <v>1.03E-2</v>
      </c>
      <c r="C175" s="13">
        <f>VLOOKUP($A175,'[1]ALL SERIES'!$B$16:$ER$212,129,FALSE)/100</f>
        <v>5.1000000000000004E-3</v>
      </c>
      <c r="D175" s="25" t="s">
        <v>23</v>
      </c>
      <c r="E175" s="13">
        <f>VLOOKUP($A175,'[1]ALL SERIES'!$B$16:$ER$212,125,FALSE)/100</f>
        <v>1.9799999999999998E-2</v>
      </c>
      <c r="F175" s="13">
        <f>VLOOKUP($A175,'[1]ALL SERIES'!$B$16:$ER$212,133,FALSE)/100</f>
        <v>2.29E-2</v>
      </c>
      <c r="G175" s="13">
        <f>VLOOKUP($A175,'[1]ALL SERIES'!$B$16:$ER$212,130,FALSE)/100</f>
        <v>1.84E-2</v>
      </c>
      <c r="H175" s="13">
        <f>VLOOKUP($A175,'[1]ALL SERIES'!$B$16:$ER$212,131,FALSE)/100</f>
        <v>8.3999999999999995E-3</v>
      </c>
      <c r="I175" s="13">
        <f>VLOOKUP($A175,'[1]ALL SERIES'!$B$16:$ER$212,132,FALSE)/100</f>
        <v>2.0099999999999996E-2</v>
      </c>
      <c r="J175" s="14"/>
      <c r="K175" s="13">
        <f>VLOOKUP($A175,'[1]ALL SERIES'!$B$16:$ER$212,147,FALSE)/100</f>
        <v>5.0000000000000001E-3</v>
      </c>
    </row>
    <row r="176" spans="1:11" x14ac:dyDescent="0.45">
      <c r="A176" s="15">
        <v>41364</v>
      </c>
      <c r="B176" s="13">
        <f>VLOOKUP($A176,'[1]ALL SERIES'!$B$16:$ER$212,128,FALSE)/100</f>
        <v>9.7999999999999997E-3</v>
      </c>
      <c r="C176" s="13">
        <f>VLOOKUP($A176,'[1]ALL SERIES'!$B$16:$ER$212,129,FALSE)/100</f>
        <v>5.5000000000000005E-3</v>
      </c>
      <c r="D176" s="25" t="s">
        <v>23</v>
      </c>
      <c r="E176" s="13">
        <f>VLOOKUP($A176,'[1]ALL SERIES'!$B$16:$ER$212,125,FALSE)/100</f>
        <v>1.7500000000000002E-2</v>
      </c>
      <c r="F176" s="13">
        <f>VLOOKUP($A176,'[1]ALL SERIES'!$B$16:$ER$212,133,FALSE)/100</f>
        <v>2.1499999999999998E-2</v>
      </c>
      <c r="G176" s="13">
        <f>VLOOKUP($A176,'[1]ALL SERIES'!$B$16:$ER$212,130,FALSE)/100</f>
        <v>1.9400000000000001E-2</v>
      </c>
      <c r="H176" s="13">
        <f>VLOOKUP($A176,'[1]ALL SERIES'!$B$16:$ER$212,131,FALSE)/100</f>
        <v>8.1000000000000013E-3</v>
      </c>
      <c r="I176" s="13">
        <f>VLOOKUP($A176,'[1]ALL SERIES'!$B$16:$ER$212,132,FALSE)/100</f>
        <v>2.0099999999999996E-2</v>
      </c>
      <c r="J176" s="14"/>
      <c r="K176" s="13">
        <f>VLOOKUP($A176,'[1]ALL SERIES'!$B$16:$ER$212,147,FALSE)/100</f>
        <v>5.0000000000000001E-3</v>
      </c>
    </row>
    <row r="177" spans="1:11" x14ac:dyDescent="0.45">
      <c r="A177" s="15">
        <v>41394</v>
      </c>
      <c r="B177" s="13">
        <f>VLOOKUP($A177,'[1]ALL SERIES'!$B$16:$ER$212,128,FALSE)/100</f>
        <v>9.7999999999999997E-3</v>
      </c>
      <c r="C177" s="13">
        <f>VLOOKUP($A177,'[1]ALL SERIES'!$B$16:$ER$212,129,FALSE)/100</f>
        <v>5.5000000000000005E-3</v>
      </c>
      <c r="D177" s="25" t="s">
        <v>23</v>
      </c>
      <c r="E177" s="13">
        <f>VLOOKUP($A177,'[1]ALL SERIES'!$B$16:$ER$212,125,FALSE)/100</f>
        <v>1.7299999999999999E-2</v>
      </c>
      <c r="F177" s="13">
        <f>VLOOKUP($A177,'[1]ALL SERIES'!$B$16:$ER$212,133,FALSE)/100</f>
        <v>1.9199999999999998E-2</v>
      </c>
      <c r="G177" s="13">
        <f>VLOOKUP($A177,'[1]ALL SERIES'!$B$16:$ER$212,130,FALSE)/100</f>
        <v>1.9E-2</v>
      </c>
      <c r="H177" s="13">
        <f>VLOOKUP($A177,'[1]ALL SERIES'!$B$16:$ER$212,131,FALSE)/100</f>
        <v>8.1000000000000013E-3</v>
      </c>
      <c r="I177" s="13">
        <f>VLOOKUP($A177,'[1]ALL SERIES'!$B$16:$ER$212,132,FALSE)/100</f>
        <v>1.9E-2</v>
      </c>
      <c r="J177" s="14"/>
      <c r="K177" s="13">
        <f>VLOOKUP($A177,'[1]ALL SERIES'!$B$16:$ER$212,147,FALSE)/100</f>
        <v>5.0000000000000001E-3</v>
      </c>
    </row>
    <row r="178" spans="1:11" x14ac:dyDescent="0.45">
      <c r="A178" s="15">
        <v>41425</v>
      </c>
      <c r="B178" s="13">
        <f>VLOOKUP($A178,'[1]ALL SERIES'!$B$16:$ER$212,128,FALSE)/100</f>
        <v>8.3000000000000001E-3</v>
      </c>
      <c r="C178" s="13">
        <f>VLOOKUP($A178,'[1]ALL SERIES'!$B$16:$ER$212,129,FALSE)/100</f>
        <v>5.6000000000000008E-3</v>
      </c>
      <c r="D178" s="25" t="s">
        <v>23</v>
      </c>
      <c r="E178" s="13">
        <f>VLOOKUP($A178,'[1]ALL SERIES'!$B$16:$ER$212,125,FALSE)/100</f>
        <v>1.6899999999999998E-2</v>
      </c>
      <c r="F178" s="13">
        <f>VLOOKUP($A178,'[1]ALL SERIES'!$B$16:$ER$212,133,FALSE)/100</f>
        <v>1.9299999999999998E-2</v>
      </c>
      <c r="G178" s="13">
        <f>VLOOKUP($A178,'[1]ALL SERIES'!$B$16:$ER$212,130,FALSE)/100</f>
        <v>1.3999999999999999E-2</v>
      </c>
      <c r="H178" s="13">
        <f>VLOOKUP($A178,'[1]ALL SERIES'!$B$16:$ER$212,131,FALSE)/100</f>
        <v>6.8999999999999999E-3</v>
      </c>
      <c r="I178" s="13">
        <f>VLOOKUP($A178,'[1]ALL SERIES'!$B$16:$ER$212,132,FALSE)/100</f>
        <v>1.7399999999999999E-2</v>
      </c>
      <c r="J178" s="14"/>
      <c r="K178" s="13">
        <f>VLOOKUP($A178,'[1]ALL SERIES'!$B$16:$ER$212,147,FALSE)/100</f>
        <v>5.0000000000000001E-3</v>
      </c>
    </row>
    <row r="179" spans="1:11" x14ac:dyDescent="0.45">
      <c r="A179" s="15">
        <v>41455</v>
      </c>
      <c r="B179" s="13">
        <f>VLOOKUP($A179,'[1]ALL SERIES'!$B$16:$ER$212,128,FALSE)/100</f>
        <v>8.3000000000000001E-3</v>
      </c>
      <c r="C179" s="13">
        <f>VLOOKUP($A179,'[1]ALL SERIES'!$B$16:$ER$212,129,FALSE)/100</f>
        <v>5.6000000000000008E-3</v>
      </c>
      <c r="D179" s="25" t="s">
        <v>23</v>
      </c>
      <c r="E179" s="13">
        <f>VLOOKUP($A179,'[1]ALL SERIES'!$B$16:$ER$212,125,FALSE)/100</f>
        <v>1.49E-2</v>
      </c>
      <c r="F179" s="13">
        <f>VLOOKUP($A179,'[1]ALL SERIES'!$B$16:$ER$212,133,FALSE)/100</f>
        <v>1.72E-2</v>
      </c>
      <c r="G179" s="13">
        <f>VLOOKUP($A179,'[1]ALL SERIES'!$B$16:$ER$212,130,FALSE)/100</f>
        <v>1.32E-2</v>
      </c>
      <c r="H179" s="13">
        <f>VLOOKUP($A179,'[1]ALL SERIES'!$B$16:$ER$212,131,FALSE)/100</f>
        <v>6.8000000000000005E-3</v>
      </c>
      <c r="I179" s="13">
        <f>VLOOKUP($A179,'[1]ALL SERIES'!$B$16:$ER$212,132,FALSE)/100</f>
        <v>1.78E-2</v>
      </c>
      <c r="J179" s="14"/>
      <c r="K179" s="13">
        <f>VLOOKUP($A179,'[1]ALL SERIES'!$B$16:$ER$212,147,FALSE)/100</f>
        <v>5.0000000000000001E-3</v>
      </c>
    </row>
    <row r="180" spans="1:11" x14ac:dyDescent="0.45">
      <c r="A180" s="15">
        <v>41486</v>
      </c>
      <c r="B180" s="13">
        <f>VLOOKUP($A180,'[1]ALL SERIES'!$B$16:$ER$212,128,FALSE)/100</f>
        <v>7.6E-3</v>
      </c>
      <c r="C180" s="13">
        <f>VLOOKUP($A180,'[1]ALL SERIES'!$B$16:$ER$212,129,FALSE)/100</f>
        <v>4.5000000000000005E-3</v>
      </c>
      <c r="D180" s="25" t="s">
        <v>23</v>
      </c>
      <c r="E180" s="13">
        <f>VLOOKUP($A180,'[1]ALL SERIES'!$B$16:$ER$212,125,FALSE)/100</f>
        <v>1.6200000000000003E-2</v>
      </c>
      <c r="F180" s="13">
        <f>VLOOKUP($A180,'[1]ALL SERIES'!$B$16:$ER$212,133,FALSE)/100</f>
        <v>1.95E-2</v>
      </c>
      <c r="G180" s="13">
        <f>VLOOKUP($A180,'[1]ALL SERIES'!$B$16:$ER$212,130,FALSE)/100</f>
        <v>1.26E-2</v>
      </c>
      <c r="H180" s="13">
        <f>VLOOKUP($A180,'[1]ALL SERIES'!$B$16:$ER$212,131,FALSE)/100</f>
        <v>6.0999999999999995E-3</v>
      </c>
      <c r="I180" s="13">
        <f>VLOOKUP($A180,'[1]ALL SERIES'!$B$16:$ER$212,132,FALSE)/100</f>
        <v>1.7500000000000002E-2</v>
      </c>
      <c r="J180" s="14"/>
      <c r="K180" s="13">
        <f>VLOOKUP($A180,'[1]ALL SERIES'!$B$16:$ER$212,147,FALSE)/100</f>
        <v>5.0000000000000001E-3</v>
      </c>
    </row>
    <row r="181" spans="1:11" x14ac:dyDescent="0.45">
      <c r="A181" s="15">
        <v>41517</v>
      </c>
      <c r="B181" s="13">
        <f>VLOOKUP($A181,'[1]ALL SERIES'!$B$16:$ER$212,128,FALSE)/100</f>
        <v>7.4999999999999997E-3</v>
      </c>
      <c r="C181" s="13">
        <f>VLOOKUP($A181,'[1]ALL SERIES'!$B$16:$ER$212,129,FALSE)/100</f>
        <v>4.4000000000000003E-3</v>
      </c>
      <c r="D181" s="25" t="s">
        <v>23</v>
      </c>
      <c r="E181" s="13">
        <f>VLOOKUP($A181,'[1]ALL SERIES'!$B$16:$ER$212,125,FALSE)/100</f>
        <v>1.5600000000000001E-2</v>
      </c>
      <c r="F181" s="13">
        <f>VLOOKUP($A181,'[1]ALL SERIES'!$B$16:$ER$212,133,FALSE)/100</f>
        <v>1.9299999999999998E-2</v>
      </c>
      <c r="G181" s="13">
        <f>VLOOKUP($A181,'[1]ALL SERIES'!$B$16:$ER$212,130,FALSE)/100</f>
        <v>1.26E-2</v>
      </c>
      <c r="H181" s="13">
        <f>VLOOKUP($A181,'[1]ALL SERIES'!$B$16:$ER$212,131,FALSE)/100</f>
        <v>6.1999999999999998E-3</v>
      </c>
      <c r="I181" s="13">
        <f>VLOOKUP($A181,'[1]ALL SERIES'!$B$16:$ER$212,132,FALSE)/100</f>
        <v>1.7399999999999999E-2</v>
      </c>
      <c r="J181" s="14"/>
      <c r="K181" s="13">
        <f>VLOOKUP($A181,'[1]ALL SERIES'!$B$16:$ER$212,147,FALSE)/100</f>
        <v>5.0000000000000001E-3</v>
      </c>
    </row>
    <row r="182" spans="1:11" x14ac:dyDescent="0.45">
      <c r="A182" s="15">
        <v>41547</v>
      </c>
      <c r="B182" s="13">
        <f>VLOOKUP($A182,'[1]ALL SERIES'!$B$16:$ER$212,128,FALSE)/100</f>
        <v>7.4999999999999997E-3</v>
      </c>
      <c r="C182" s="13">
        <f>VLOOKUP($A182,'[1]ALL SERIES'!$B$16:$ER$212,129,FALSE)/100</f>
        <v>4.4000000000000003E-3</v>
      </c>
      <c r="D182" s="25" t="s">
        <v>23</v>
      </c>
      <c r="E182" s="13">
        <f>VLOOKUP($A182,'[1]ALL SERIES'!$B$16:$ER$212,125,FALSE)/100</f>
        <v>1.4999999999999999E-2</v>
      </c>
      <c r="F182" s="13">
        <f>VLOOKUP($A182,'[1]ALL SERIES'!$B$16:$ER$212,133,FALSE)/100</f>
        <v>1.8700000000000001E-2</v>
      </c>
      <c r="G182" s="13">
        <f>VLOOKUP($A182,'[1]ALL SERIES'!$B$16:$ER$212,130,FALSE)/100</f>
        <v>1.26E-2</v>
      </c>
      <c r="H182" s="13">
        <f>VLOOKUP($A182,'[1]ALL SERIES'!$B$16:$ER$212,131,FALSE)/100</f>
        <v>6.0999999999999995E-3</v>
      </c>
      <c r="I182" s="13">
        <f>VLOOKUP($A182,'[1]ALL SERIES'!$B$16:$ER$212,132,FALSE)/100</f>
        <v>1.67E-2</v>
      </c>
      <c r="J182" s="14"/>
      <c r="K182" s="13">
        <f>VLOOKUP($A182,'[1]ALL SERIES'!$B$16:$ER$212,147,FALSE)/100</f>
        <v>5.0000000000000001E-3</v>
      </c>
    </row>
    <row r="183" spans="1:11" x14ac:dyDescent="0.45">
      <c r="A183" s="15">
        <v>41578</v>
      </c>
      <c r="B183" s="13">
        <f>VLOOKUP($A183,'[1]ALL SERIES'!$B$16:$ER$212,128,FALSE)/100</f>
        <v>7.4999999999999997E-3</v>
      </c>
      <c r="C183" s="13">
        <f>VLOOKUP($A183,'[1]ALL SERIES'!$B$16:$ER$212,129,FALSE)/100</f>
        <v>4.4000000000000003E-3</v>
      </c>
      <c r="D183" s="25" t="s">
        <v>23</v>
      </c>
      <c r="E183" s="13">
        <f>VLOOKUP($A183,'[1]ALL SERIES'!$B$16:$ER$212,125,FALSE)/100</f>
        <v>1.47E-2</v>
      </c>
      <c r="F183" s="13">
        <f>VLOOKUP($A183,'[1]ALL SERIES'!$B$16:$ER$212,133,FALSE)/100</f>
        <v>2.0099999999999996E-2</v>
      </c>
      <c r="G183" s="13">
        <f>VLOOKUP($A183,'[1]ALL SERIES'!$B$16:$ER$212,130,FALSE)/100</f>
        <v>1.26E-2</v>
      </c>
      <c r="H183" s="13">
        <f>VLOOKUP($A183,'[1]ALL SERIES'!$B$16:$ER$212,131,FALSE)/100</f>
        <v>6.7000000000000002E-3</v>
      </c>
      <c r="I183" s="13">
        <f>VLOOKUP($A183,'[1]ALL SERIES'!$B$16:$ER$212,132,FALSE)/100</f>
        <v>1.61E-2</v>
      </c>
      <c r="J183" s="14"/>
      <c r="K183" s="13">
        <f>VLOOKUP($A183,'[1]ALL SERIES'!$B$16:$ER$212,147,FALSE)/100</f>
        <v>5.0000000000000001E-3</v>
      </c>
    </row>
    <row r="184" spans="1:11" x14ac:dyDescent="0.45">
      <c r="A184" s="15">
        <v>41608</v>
      </c>
      <c r="B184" s="13">
        <f>VLOOKUP($A184,'[1]ALL SERIES'!$B$16:$ER$212,128,FALSE)/100</f>
        <v>7.4999999999999997E-3</v>
      </c>
      <c r="C184" s="13">
        <f>VLOOKUP($A184,'[1]ALL SERIES'!$B$16:$ER$212,129,FALSE)/100</f>
        <v>4.4000000000000003E-3</v>
      </c>
      <c r="D184" s="25" t="s">
        <v>23</v>
      </c>
      <c r="E184" s="13">
        <f>VLOOKUP($A184,'[1]ALL SERIES'!$B$16:$ER$212,125,FALSE)/100</f>
        <v>1.47E-2</v>
      </c>
      <c r="F184" s="13">
        <f>VLOOKUP($A184,'[1]ALL SERIES'!$B$16:$ER$212,133,FALSE)/100</f>
        <v>1.9799999999999998E-2</v>
      </c>
      <c r="G184" s="13">
        <f>VLOOKUP($A184,'[1]ALL SERIES'!$B$16:$ER$212,130,FALSE)/100</f>
        <v>1.1699999999999999E-2</v>
      </c>
      <c r="H184" s="13">
        <f>VLOOKUP($A184,'[1]ALL SERIES'!$B$16:$ER$212,131,FALSE)/100</f>
        <v>6.8000000000000005E-3</v>
      </c>
      <c r="I184" s="13">
        <f>VLOOKUP($A184,'[1]ALL SERIES'!$B$16:$ER$212,132,FALSE)/100</f>
        <v>1.54E-2</v>
      </c>
      <c r="J184" s="14"/>
      <c r="K184" s="13">
        <f>VLOOKUP($A184,'[1]ALL SERIES'!$B$16:$ER$212,147,FALSE)/100</f>
        <v>5.0000000000000001E-3</v>
      </c>
    </row>
    <row r="185" spans="1:11" x14ac:dyDescent="0.45">
      <c r="A185" s="16">
        <v>41639</v>
      </c>
      <c r="B185" s="17">
        <f>VLOOKUP($A185,'[1]ALL SERIES'!$B$16:$ER$212,128,FALSE)/100</f>
        <v>8.1000000000000013E-3</v>
      </c>
      <c r="C185" s="17">
        <f>VLOOKUP($A185,'[1]ALL SERIES'!$B$16:$ER$212,129,FALSE)/100</f>
        <v>5.0000000000000001E-3</v>
      </c>
      <c r="D185" s="25" t="s">
        <v>23</v>
      </c>
      <c r="E185" s="17">
        <f>VLOOKUP($A185,'[1]ALL SERIES'!$B$16:$ER$212,125,FALSE)/100</f>
        <v>1.47E-2</v>
      </c>
      <c r="F185" s="17">
        <f>VLOOKUP($A185,'[1]ALL SERIES'!$B$16:$ER$212,133,FALSE)/100</f>
        <v>1.8100000000000002E-2</v>
      </c>
      <c r="G185" s="17">
        <f>VLOOKUP($A185,'[1]ALL SERIES'!$B$16:$ER$212,130,FALSE)/100</f>
        <v>1.09E-2</v>
      </c>
      <c r="H185" s="17">
        <f>VLOOKUP($A185,'[1]ALL SERIES'!$B$16:$ER$212,131,FALSE)/100</f>
        <v>6.0000000000000001E-3</v>
      </c>
      <c r="I185" s="17">
        <f>VLOOKUP($A185,'[1]ALL SERIES'!$B$16:$ER$212,132,FALSE)/100</f>
        <v>1.4999999999999999E-2</v>
      </c>
      <c r="J185" s="18"/>
      <c r="K185" s="17">
        <f>VLOOKUP($A185,'[1]ALL SERIES'!$B$16:$ER$212,147,FALSE)/100</f>
        <v>5.0000000000000001E-3</v>
      </c>
    </row>
    <row r="186" spans="1:11" x14ac:dyDescent="0.45">
      <c r="A186" s="11">
        <v>41670</v>
      </c>
      <c r="B186" s="13">
        <f>VLOOKUP($A186,'[1]ALL SERIES'!$B$16:$ER$212,128,FALSE)/100</f>
        <v>7.6E-3</v>
      </c>
      <c r="C186" s="13">
        <f>VLOOKUP($A186,'[1]ALL SERIES'!$B$16:$ER$212,129,FALSE)/100</f>
        <v>4.6999999999999993E-3</v>
      </c>
      <c r="D186" s="25" t="s">
        <v>23</v>
      </c>
      <c r="E186" s="13">
        <f>VLOOKUP($A186,'[1]ALL SERIES'!$B$16:$ER$212,125,FALSE)/100</f>
        <v>1.46E-2</v>
      </c>
      <c r="F186" s="13">
        <f>VLOOKUP($A186,'[1]ALL SERIES'!$B$16:$ER$212,133,FALSE)/100</f>
        <v>1.67E-2</v>
      </c>
      <c r="G186" s="13">
        <f>VLOOKUP($A186,'[1]ALL SERIES'!$B$16:$ER$212,130,FALSE)/100</f>
        <v>1.1699999999999999E-2</v>
      </c>
      <c r="H186" s="13">
        <f>VLOOKUP($A186,'[1]ALL SERIES'!$B$16:$ER$212,131,FALSE)/100</f>
        <v>6.0000000000000001E-3</v>
      </c>
      <c r="I186" s="13">
        <f>VLOOKUP($A186,'[1]ALL SERIES'!$B$16:$ER$212,132,FALSE)/100</f>
        <v>1.4999999999999999E-2</v>
      </c>
      <c r="J186" s="14"/>
      <c r="K186" s="13">
        <f>VLOOKUP($A186,'[1]ALL SERIES'!$B$16:$ER$212,147,FALSE)/100</f>
        <v>5.0000000000000001E-3</v>
      </c>
    </row>
    <row r="187" spans="1:11" x14ac:dyDescent="0.45">
      <c r="A187" s="15">
        <v>41698</v>
      </c>
      <c r="B187" s="13">
        <f>VLOOKUP($A187,'[1]ALL SERIES'!$B$16:$ER$212,128,FALSE)/100</f>
        <v>7.3000000000000001E-3</v>
      </c>
      <c r="C187" s="13">
        <f>VLOOKUP($A187,'[1]ALL SERIES'!$B$16:$ER$212,129,FALSE)/100</f>
        <v>4.8999999999999998E-3</v>
      </c>
      <c r="D187" s="25" t="s">
        <v>23</v>
      </c>
      <c r="E187" s="13">
        <f>VLOOKUP($A187,'[1]ALL SERIES'!$B$16:$ER$212,125,FALSE)/100</f>
        <v>1.4199999999999999E-2</v>
      </c>
      <c r="F187" s="13">
        <f>VLOOKUP($A187,'[1]ALL SERIES'!$B$16:$ER$212,133,FALSE)/100</f>
        <v>1.7000000000000001E-2</v>
      </c>
      <c r="G187" s="13">
        <f>VLOOKUP($A187,'[1]ALL SERIES'!$B$16:$ER$212,130,FALSE)/100</f>
        <v>1.18E-2</v>
      </c>
      <c r="H187" s="13">
        <f>VLOOKUP($A187,'[1]ALL SERIES'!$B$16:$ER$212,131,FALSE)/100</f>
        <v>8.8999999999999999E-3</v>
      </c>
      <c r="I187" s="13">
        <f>VLOOKUP($A187,'[1]ALL SERIES'!$B$16:$ER$212,132,FALSE)/100</f>
        <v>1.4999999999999999E-2</v>
      </c>
      <c r="J187" s="14"/>
      <c r="K187" s="13">
        <f>VLOOKUP($A187,'[1]ALL SERIES'!$B$16:$ER$212,147,FALSE)/100</f>
        <v>5.0000000000000001E-3</v>
      </c>
    </row>
    <row r="188" spans="1:11" x14ac:dyDescent="0.45">
      <c r="A188" s="15">
        <v>41729</v>
      </c>
      <c r="B188" s="13">
        <f>VLOOKUP($A188,'[1]ALL SERIES'!$B$16:$ER$212,128,FALSE)/100</f>
        <v>7.3000000000000001E-3</v>
      </c>
      <c r="C188" s="13">
        <f>VLOOKUP($A188,'[1]ALL SERIES'!$B$16:$ER$212,129,FALSE)/100</f>
        <v>4.8999999999999998E-3</v>
      </c>
      <c r="D188" s="25" t="s">
        <v>23</v>
      </c>
      <c r="E188" s="13">
        <f>VLOOKUP($A188,'[1]ALL SERIES'!$B$16:$ER$212,125,FALSE)/100</f>
        <v>1.4499999999999999E-2</v>
      </c>
      <c r="F188" s="13">
        <f>VLOOKUP($A188,'[1]ALL SERIES'!$B$16:$ER$212,133,FALSE)/100</f>
        <v>1.66E-2</v>
      </c>
      <c r="G188" s="13">
        <f>VLOOKUP($A188,'[1]ALL SERIES'!$B$16:$ER$212,130,FALSE)/100</f>
        <v>1.3999999999999999E-2</v>
      </c>
      <c r="H188" s="13">
        <f>VLOOKUP($A188,'[1]ALL SERIES'!$B$16:$ER$212,131,FALSE)/100</f>
        <v>9.7999999999999997E-3</v>
      </c>
      <c r="I188" s="13">
        <f>VLOOKUP($A188,'[1]ALL SERIES'!$B$16:$ER$212,132,FALSE)/100</f>
        <v>1.55E-2</v>
      </c>
      <c r="J188" s="14"/>
      <c r="K188" s="13">
        <f>VLOOKUP($A188,'[1]ALL SERIES'!$B$16:$ER$212,147,FALSE)/100</f>
        <v>5.0000000000000001E-3</v>
      </c>
    </row>
    <row r="189" spans="1:11" x14ac:dyDescent="0.45">
      <c r="A189" s="15">
        <v>41759</v>
      </c>
      <c r="B189" s="13">
        <f>VLOOKUP($A189,'[1]ALL SERIES'!$B$16:$ER$212,128,FALSE)/100</f>
        <v>7.3000000000000001E-3</v>
      </c>
      <c r="C189" s="13">
        <f>VLOOKUP($A189,'[1]ALL SERIES'!$B$16:$ER$212,129,FALSE)/100</f>
        <v>4.8999999999999998E-3</v>
      </c>
      <c r="D189" s="25" t="s">
        <v>23</v>
      </c>
      <c r="E189" s="13">
        <f>VLOOKUP($A189,'[1]ALL SERIES'!$B$16:$ER$212,125,FALSE)/100</f>
        <v>1.37E-2</v>
      </c>
      <c r="F189" s="13">
        <f>VLOOKUP($A189,'[1]ALL SERIES'!$B$16:$ER$212,133,FALSE)/100</f>
        <v>1.6299999999999999E-2</v>
      </c>
      <c r="G189" s="13">
        <f>VLOOKUP($A189,'[1]ALL SERIES'!$B$16:$ER$212,130,FALSE)/100</f>
        <v>1.3100000000000001E-2</v>
      </c>
      <c r="H189" s="13">
        <f>VLOOKUP($A189,'[1]ALL SERIES'!$B$16:$ER$212,131,FALSE)/100</f>
        <v>8.8999999999999999E-3</v>
      </c>
      <c r="I189" s="13">
        <f>VLOOKUP($A189,'[1]ALL SERIES'!$B$16:$ER$212,132,FALSE)/100</f>
        <v>1.54E-2</v>
      </c>
      <c r="J189" s="14"/>
      <c r="K189" s="13">
        <f>VLOOKUP($A189,'[1]ALL SERIES'!$B$16:$ER$212,147,FALSE)/100</f>
        <v>5.0000000000000001E-3</v>
      </c>
    </row>
    <row r="190" spans="1:11" x14ac:dyDescent="0.45">
      <c r="A190" s="15">
        <v>41790</v>
      </c>
      <c r="B190" s="13">
        <f>VLOOKUP($A190,'[1]ALL SERIES'!$B$16:$ER$212,128,FALSE)/100</f>
        <v>7.3000000000000001E-3</v>
      </c>
      <c r="C190" s="13">
        <f>VLOOKUP($A190,'[1]ALL SERIES'!$B$16:$ER$212,129,FALSE)/100</f>
        <v>4.8999999999999998E-3</v>
      </c>
      <c r="D190" s="25" t="s">
        <v>23</v>
      </c>
      <c r="E190" s="13">
        <f>VLOOKUP($A190,'[1]ALL SERIES'!$B$16:$ER$212,125,FALSE)/100</f>
        <v>1.24E-2</v>
      </c>
      <c r="F190" s="13">
        <f>VLOOKUP($A190,'[1]ALL SERIES'!$B$16:$ER$212,133,FALSE)/100</f>
        <v>1.6200000000000003E-2</v>
      </c>
      <c r="G190" s="13">
        <f>VLOOKUP($A190,'[1]ALL SERIES'!$B$16:$ER$212,130,FALSE)/100</f>
        <v>1.1899999999999999E-2</v>
      </c>
      <c r="H190" s="13">
        <f>VLOOKUP($A190,'[1]ALL SERIES'!$B$16:$ER$212,131,FALSE)/100</f>
        <v>9.300000000000001E-3</v>
      </c>
      <c r="I190" s="13">
        <f>VLOOKUP($A190,'[1]ALL SERIES'!$B$16:$ER$212,132,FALSE)/100</f>
        <v>1.4800000000000001E-2</v>
      </c>
      <c r="J190" s="14"/>
      <c r="K190" s="13">
        <f>VLOOKUP($A190,'[1]ALL SERIES'!$B$16:$ER$212,147,FALSE)/100</f>
        <v>5.0000000000000001E-3</v>
      </c>
    </row>
    <row r="191" spans="1:11" x14ac:dyDescent="0.45">
      <c r="A191" s="15">
        <v>41820</v>
      </c>
      <c r="B191" s="13">
        <f>VLOOKUP($A191,'[1]ALL SERIES'!$B$16:$ER$212,128,FALSE)/100</f>
        <v>7.1999999999999998E-3</v>
      </c>
      <c r="C191" s="13">
        <f>VLOOKUP($A191,'[1]ALL SERIES'!$B$16:$ER$212,129,FALSE)/100</f>
        <v>4.7999999999999996E-3</v>
      </c>
      <c r="D191" s="25" t="s">
        <v>23</v>
      </c>
      <c r="E191" s="13">
        <f>VLOOKUP($A191,'[1]ALL SERIES'!$B$16:$ER$212,125,FALSE)/100</f>
        <v>1.2699999999999999E-2</v>
      </c>
      <c r="F191" s="13">
        <f>VLOOKUP($A191,'[1]ALL SERIES'!$B$16:$ER$212,133,FALSE)/100</f>
        <v>1.61E-2</v>
      </c>
      <c r="G191" s="13">
        <f>VLOOKUP($A191,'[1]ALL SERIES'!$B$16:$ER$212,130,FALSE)/100</f>
        <v>1.1699999999999999E-2</v>
      </c>
      <c r="H191" s="13">
        <f>VLOOKUP($A191,'[1]ALL SERIES'!$B$16:$ER$212,131,FALSE)/100</f>
        <v>9.0000000000000011E-3</v>
      </c>
      <c r="I191" s="13">
        <f>VLOOKUP($A191,'[1]ALL SERIES'!$B$16:$ER$212,132,FALSE)/100</f>
        <v>1.49E-2</v>
      </c>
      <c r="J191" s="14"/>
      <c r="K191" s="13">
        <f>VLOOKUP($A191,'[1]ALL SERIES'!$B$16:$ER$212,147,FALSE)/100</f>
        <v>5.0000000000000001E-3</v>
      </c>
    </row>
    <row r="192" spans="1:11" x14ac:dyDescent="0.45">
      <c r="A192" s="15">
        <v>41851</v>
      </c>
      <c r="B192" s="13">
        <f>VLOOKUP($A192,'[1]ALL SERIES'!$B$16:$ER$212,128,FALSE)/100</f>
        <v>6.1999999999999998E-3</v>
      </c>
      <c r="C192" s="13">
        <f>VLOOKUP($A192,'[1]ALL SERIES'!$B$16:$ER$212,129,FALSE)/100</f>
        <v>4.3E-3</v>
      </c>
      <c r="D192" s="25" t="s">
        <v>23</v>
      </c>
      <c r="E192" s="13">
        <f>VLOOKUP($A192,'[1]ALL SERIES'!$B$16:$ER$212,125,FALSE)/100</f>
        <v>1.23E-2</v>
      </c>
      <c r="F192" s="13">
        <f>VLOOKUP($A192,'[1]ALL SERIES'!$B$16:$ER$212,133,FALSE)/100</f>
        <v>1.52E-2</v>
      </c>
      <c r="G192" s="13">
        <f>VLOOKUP($A192,'[1]ALL SERIES'!$B$16:$ER$212,130,FALSE)/100</f>
        <v>1.1899999999999999E-2</v>
      </c>
      <c r="H192" s="13">
        <f>VLOOKUP($A192,'[1]ALL SERIES'!$B$16:$ER$212,131,FALSE)/100</f>
        <v>8.8999999999999999E-3</v>
      </c>
      <c r="I192" s="13">
        <f>VLOOKUP($A192,'[1]ALL SERIES'!$B$16:$ER$212,132,FALSE)/100</f>
        <v>1.4999999999999999E-2</v>
      </c>
      <c r="J192" s="14"/>
      <c r="K192" s="13">
        <f>VLOOKUP($A192,'[1]ALL SERIES'!$B$16:$ER$212,147,FALSE)/100</f>
        <v>5.0000000000000001E-3</v>
      </c>
    </row>
    <row r="193" spans="1:11" x14ac:dyDescent="0.45">
      <c r="A193" s="15">
        <v>41882</v>
      </c>
      <c r="B193" s="13">
        <f>VLOOKUP($A193,'[1]ALL SERIES'!$B$16:$ER$212,128,FALSE)/100</f>
        <v>6.1999999999999998E-3</v>
      </c>
      <c r="C193" s="13">
        <f>VLOOKUP($A193,'[1]ALL SERIES'!$B$16:$ER$212,129,FALSE)/100</f>
        <v>4.3E-3</v>
      </c>
      <c r="D193" s="25" t="s">
        <v>23</v>
      </c>
      <c r="E193" s="13">
        <f>VLOOKUP($A193,'[1]ALL SERIES'!$B$16:$ER$212,125,FALSE)/100</f>
        <v>1.2199999999999999E-2</v>
      </c>
      <c r="F193" s="13">
        <f>VLOOKUP($A193,'[1]ALL SERIES'!$B$16:$ER$212,133,FALSE)/100</f>
        <v>1.52E-2</v>
      </c>
      <c r="G193" s="13">
        <f>VLOOKUP($A193,'[1]ALL SERIES'!$B$16:$ER$212,130,FALSE)/100</f>
        <v>1.09E-2</v>
      </c>
      <c r="H193" s="13">
        <f>VLOOKUP($A193,'[1]ALL SERIES'!$B$16:$ER$212,131,FALSE)/100</f>
        <v>8.3999999999999995E-3</v>
      </c>
      <c r="I193" s="13">
        <f>VLOOKUP($A193,'[1]ALL SERIES'!$B$16:$ER$212,132,FALSE)/100</f>
        <v>1.4999999999999999E-2</v>
      </c>
      <c r="J193" s="14"/>
      <c r="K193" s="13">
        <f>VLOOKUP($A193,'[1]ALL SERIES'!$B$16:$ER$212,147,FALSE)/100</f>
        <v>5.0000000000000001E-3</v>
      </c>
    </row>
    <row r="194" spans="1:11" x14ac:dyDescent="0.45">
      <c r="A194" s="15">
        <v>41912</v>
      </c>
      <c r="B194" s="13">
        <f>VLOOKUP($A194,'[1]ALL SERIES'!$B$16:$ER$212,128,FALSE)/100</f>
        <v>6.1999999999999998E-3</v>
      </c>
      <c r="C194" s="13">
        <f>VLOOKUP($A194,'[1]ALL SERIES'!$B$16:$ER$212,129,FALSE)/100</f>
        <v>4.1999999999999997E-3</v>
      </c>
      <c r="D194" s="25" t="s">
        <v>23</v>
      </c>
      <c r="E194" s="13">
        <f>VLOOKUP($A194,'[1]ALL SERIES'!$B$16:$ER$212,125,FALSE)/100</f>
        <v>1.2500000000000001E-2</v>
      </c>
      <c r="F194" s="13">
        <f>VLOOKUP($A194,'[1]ALL SERIES'!$B$16:$ER$212,133,FALSE)/100</f>
        <v>1.54E-2</v>
      </c>
      <c r="G194" s="13">
        <f>VLOOKUP($A194,'[1]ALL SERIES'!$B$16:$ER$212,130,FALSE)/100</f>
        <v>1.09E-2</v>
      </c>
      <c r="H194" s="13">
        <f>VLOOKUP($A194,'[1]ALL SERIES'!$B$16:$ER$212,131,FALSE)/100</f>
        <v>8.5000000000000006E-3</v>
      </c>
      <c r="I194" s="13">
        <f>VLOOKUP($A194,'[1]ALL SERIES'!$B$16:$ER$212,132,FALSE)/100</f>
        <v>1.4999999999999999E-2</v>
      </c>
      <c r="J194" s="14"/>
      <c r="K194" s="13">
        <f>VLOOKUP($A194,'[1]ALL SERIES'!$B$16:$ER$212,147,FALSE)/100</f>
        <v>5.0000000000000001E-3</v>
      </c>
    </row>
    <row r="195" spans="1:11" x14ac:dyDescent="0.45">
      <c r="A195" s="15">
        <v>41943</v>
      </c>
      <c r="B195" s="13">
        <f>VLOOKUP($A195,'[1]ALL SERIES'!$B$16:$ER$212,128,FALSE)/100</f>
        <v>6.3E-3</v>
      </c>
      <c r="C195" s="13">
        <f>VLOOKUP($A195,'[1]ALL SERIES'!$B$16:$ER$212,129,FALSE)/100</f>
        <v>4.4000000000000003E-3</v>
      </c>
      <c r="D195" s="25" t="s">
        <v>23</v>
      </c>
      <c r="E195" s="13">
        <f>VLOOKUP($A195,'[1]ALL SERIES'!$B$16:$ER$212,125,FALSE)/100</f>
        <v>1.2699999999999999E-2</v>
      </c>
      <c r="F195" s="13">
        <f>VLOOKUP($A195,'[1]ALL SERIES'!$B$16:$ER$212,133,FALSE)/100</f>
        <v>1.6E-2</v>
      </c>
      <c r="G195" s="13">
        <f>VLOOKUP($A195,'[1]ALL SERIES'!$B$16:$ER$212,130,FALSE)/100</f>
        <v>1.09E-2</v>
      </c>
      <c r="H195" s="13">
        <f>VLOOKUP($A195,'[1]ALL SERIES'!$B$16:$ER$212,131,FALSE)/100</f>
        <v>8.5000000000000006E-3</v>
      </c>
      <c r="I195" s="13">
        <f>VLOOKUP($A195,'[1]ALL SERIES'!$B$16:$ER$212,132,FALSE)/100</f>
        <v>1.49E-2</v>
      </c>
      <c r="J195" s="14"/>
      <c r="K195" s="13">
        <f>VLOOKUP($A195,'[1]ALL SERIES'!$B$16:$ER$212,147,FALSE)/100</f>
        <v>5.0000000000000001E-3</v>
      </c>
    </row>
    <row r="196" spans="1:11" x14ac:dyDescent="0.45">
      <c r="A196" s="15">
        <v>41973</v>
      </c>
      <c r="B196" s="13">
        <f>VLOOKUP($A196,'[1]ALL SERIES'!$B$16:$ER$212,128,FALSE)/100</f>
        <v>5.6999999999999993E-3</v>
      </c>
      <c r="C196" s="13">
        <f>VLOOKUP($A196,'[1]ALL SERIES'!$B$16:$ER$212,129,FALSE)/100</f>
        <v>4.1999999999999997E-3</v>
      </c>
      <c r="D196" s="25" t="s">
        <v>23</v>
      </c>
      <c r="E196" s="13">
        <f>VLOOKUP($A196,'[1]ALL SERIES'!$B$16:$ER$212,125,FALSE)/100</f>
        <v>1.3600000000000001E-2</v>
      </c>
      <c r="F196" s="13">
        <f>VLOOKUP($A196,'[1]ALL SERIES'!$B$16:$ER$212,133,FALSE)/100</f>
        <v>1.5700000000000002E-2</v>
      </c>
      <c r="G196" s="13">
        <f>VLOOKUP($A196,'[1]ALL SERIES'!$B$16:$ER$212,130,FALSE)/100</f>
        <v>1.09E-2</v>
      </c>
      <c r="H196" s="13">
        <f>VLOOKUP($A196,'[1]ALL SERIES'!$B$16:$ER$212,131,FALSE)/100</f>
        <v>8.3999999999999995E-3</v>
      </c>
      <c r="I196" s="13">
        <f>VLOOKUP($A196,'[1]ALL SERIES'!$B$16:$ER$212,132,FALSE)/100</f>
        <v>1.46E-2</v>
      </c>
      <c r="J196" s="14"/>
      <c r="K196" s="13">
        <f>VLOOKUP($A196,'[1]ALL SERIES'!$B$16:$ER$212,147,FALSE)/100</f>
        <v>5.0000000000000001E-3</v>
      </c>
    </row>
    <row r="197" spans="1:11" x14ac:dyDescent="0.45">
      <c r="A197" s="16">
        <v>42004</v>
      </c>
      <c r="B197" s="17">
        <f>VLOOKUP($A197,'[1]ALL SERIES'!$B$16:$ER$212,128,FALSE)/100</f>
        <v>5.6999999999999993E-3</v>
      </c>
      <c r="C197" s="17">
        <f>VLOOKUP($A197,'[1]ALL SERIES'!$B$16:$ER$212,129,FALSE)/100</f>
        <v>4.1999999999999997E-3</v>
      </c>
      <c r="D197" s="17" t="s">
        <v>23</v>
      </c>
      <c r="E197" s="17">
        <f>VLOOKUP($A197,'[1]ALL SERIES'!$B$16:$ER$212,125,FALSE)/100</f>
        <v>1.34E-2</v>
      </c>
      <c r="F197" s="17">
        <f>VLOOKUP($A197,'[1]ALL SERIES'!$B$16:$ER$212,133,FALSE)/100</f>
        <v>1.55E-2</v>
      </c>
      <c r="G197" s="17">
        <f>VLOOKUP($A197,'[1]ALL SERIES'!$B$16:$ER$212,130,FALSE)/100</f>
        <v>1.0500000000000001E-2</v>
      </c>
      <c r="H197" s="17">
        <f>VLOOKUP($A197,'[1]ALL SERIES'!$B$16:$ER$212,131,FALSE)/100</f>
        <v>8.3999999999999995E-3</v>
      </c>
      <c r="I197" s="17">
        <f>VLOOKUP($A197,'[1]ALL SERIES'!$B$16:$ER$212,132,FALSE)/100</f>
        <v>1.41E-2</v>
      </c>
      <c r="J197" s="18"/>
      <c r="K197" s="17">
        <f>VLOOKUP($A197,'[1]ALL SERIES'!$B$16:$ER$212,147,FALSE)/100</f>
        <v>5.0000000000000001E-3</v>
      </c>
    </row>
    <row r="198" spans="1:11" x14ac:dyDescent="0.45">
      <c r="A198" s="11">
        <v>42035</v>
      </c>
      <c r="B198" s="13">
        <f>VLOOKUP($A198,'[1]ALL SERIES'!$B$16:$ER$212,128,FALSE)/100</f>
        <v>5.5000000000000005E-3</v>
      </c>
      <c r="C198" s="13">
        <f>VLOOKUP($A198,'[1]ALL SERIES'!$B$16:$ER$212,129,FALSE)/100</f>
        <v>3.8E-3</v>
      </c>
      <c r="D198" s="25" t="s">
        <v>23</v>
      </c>
      <c r="E198" s="13">
        <f>VLOOKUP($A198,'[1]ALL SERIES'!$B$16:$ER$212,125,FALSE)/100</f>
        <v>1.2800000000000001E-2</v>
      </c>
      <c r="F198" s="13">
        <f>VLOOKUP($A198,'[1]ALL SERIES'!$B$16:$ER$212,133,FALSE)/100</f>
        <v>1.4800000000000001E-2</v>
      </c>
      <c r="G198" s="13">
        <f>VLOOKUP($A198,'[1]ALL SERIES'!$B$16:$ER$212,130,FALSE)/100</f>
        <v>1.0200000000000001E-2</v>
      </c>
      <c r="H198" s="13">
        <f>VLOOKUP($A198,'[1]ALL SERIES'!$B$16:$ER$212,131,FALSE)/100</f>
        <v>8.3999999999999995E-3</v>
      </c>
      <c r="I198" s="13">
        <f>VLOOKUP($A198,'[1]ALL SERIES'!$B$16:$ER$212,132,FALSE)/100</f>
        <v>1.43E-2</v>
      </c>
      <c r="J198" s="14"/>
      <c r="K198" s="13">
        <f>VLOOKUP($A198,'[1]ALL SERIES'!$B$16:$ER$212,147,FALSE)/100</f>
        <v>5.0000000000000001E-3</v>
      </c>
    </row>
    <row r="199" spans="1:11" x14ac:dyDescent="0.45">
      <c r="A199" s="15">
        <v>42063</v>
      </c>
      <c r="B199" s="13">
        <f>VLOOKUP($A199,'[1]ALL SERIES'!$B$16:$ER$212,128,FALSE)/100</f>
        <v>5.5000000000000005E-3</v>
      </c>
      <c r="C199" s="13">
        <f>VLOOKUP($A199,'[1]ALL SERIES'!$B$16:$ER$212,129,FALSE)/100</f>
        <v>3.8E-3</v>
      </c>
      <c r="D199" s="25" t="s">
        <v>23</v>
      </c>
      <c r="E199" s="13">
        <f>VLOOKUP($A199,'[1]ALL SERIES'!$B$16:$ER$212,125,FALSE)/100</f>
        <v>1.26E-2</v>
      </c>
      <c r="F199" s="13">
        <f>VLOOKUP($A199,'[1]ALL SERIES'!$B$16:$ER$212,133,FALSE)/100</f>
        <v>1.4499999999999999E-2</v>
      </c>
      <c r="G199" s="13">
        <f>VLOOKUP($A199,'[1]ALL SERIES'!$B$16:$ER$212,130,FALSE)/100</f>
        <v>1.0200000000000001E-2</v>
      </c>
      <c r="H199" s="13">
        <f>VLOOKUP($A199,'[1]ALL SERIES'!$B$16:$ER$212,131,FALSE)/100</f>
        <v>8.3000000000000001E-3</v>
      </c>
      <c r="I199" s="13">
        <f>VLOOKUP($A199,'[1]ALL SERIES'!$B$16:$ER$212,132,FALSE)/100</f>
        <v>1.41E-2</v>
      </c>
      <c r="J199" s="14"/>
      <c r="K199" s="13">
        <f>VLOOKUP($A199,'[1]ALL SERIES'!$B$16:$ER$212,147,FALSE)/100</f>
        <v>5.0000000000000001E-3</v>
      </c>
    </row>
    <row r="200" spans="1:11" x14ac:dyDescent="0.45">
      <c r="A200" s="15">
        <v>42094</v>
      </c>
      <c r="B200" s="13">
        <f>VLOOKUP($A200,'[1]ALL SERIES'!$B$16:$ER$212,128,FALSE)/100</f>
        <v>5.5000000000000005E-3</v>
      </c>
      <c r="C200" s="13">
        <f>VLOOKUP($A200,'[1]ALL SERIES'!$B$16:$ER$212,129,FALSE)/100</f>
        <v>3.8E-3</v>
      </c>
      <c r="D200" s="25" t="s">
        <v>23</v>
      </c>
      <c r="E200" s="13">
        <f>VLOOKUP($A200,'[1]ALL SERIES'!$B$16:$ER$212,125,FALSE)/100</f>
        <v>1.23E-2</v>
      </c>
      <c r="F200" s="13">
        <f>VLOOKUP($A200,'[1]ALL SERIES'!$B$16:$ER$212,133,FALSE)/100</f>
        <v>1.43E-2</v>
      </c>
      <c r="G200" s="13">
        <f>VLOOKUP($A200,'[1]ALL SERIES'!$B$16:$ER$212,130,FALSE)/100</f>
        <v>1.0200000000000001E-2</v>
      </c>
      <c r="H200" s="13">
        <f>VLOOKUP($A200,'[1]ALL SERIES'!$B$16:$ER$212,131,FALSE)/100</f>
        <v>8.199999999999999E-3</v>
      </c>
      <c r="I200" s="13">
        <f>VLOOKUP($A200,'[1]ALL SERIES'!$B$16:$ER$212,132,FALSE)/100</f>
        <v>1.41E-2</v>
      </c>
      <c r="J200" s="14"/>
      <c r="K200" s="13">
        <f>VLOOKUP($A200,'[1]ALL SERIES'!$B$16:$ER$212,147,FALSE)/100</f>
        <v>5.0000000000000001E-3</v>
      </c>
    </row>
    <row r="201" spans="1:11" x14ac:dyDescent="0.45">
      <c r="A201" s="15">
        <v>42124</v>
      </c>
      <c r="B201" s="13">
        <f>VLOOKUP($A201,'[1]ALL SERIES'!$B$16:$ER$212,128,FALSE)/100</f>
        <v>5.6000000000000008E-3</v>
      </c>
      <c r="C201" s="13">
        <f>VLOOKUP($A201,'[1]ALL SERIES'!$B$16:$ER$212,129,FALSE)/100</f>
        <v>3.8E-3</v>
      </c>
      <c r="D201" s="25" t="s">
        <v>23</v>
      </c>
      <c r="E201" s="13">
        <f>VLOOKUP($A201,'[1]ALL SERIES'!$B$16:$ER$212,125,FALSE)/100</f>
        <v>1.21E-2</v>
      </c>
      <c r="F201" s="13">
        <f>VLOOKUP($A201,'[1]ALL SERIES'!$B$16:$ER$212,133,FALSE)/100</f>
        <v>1.43E-2</v>
      </c>
      <c r="G201" s="13">
        <f>VLOOKUP($A201,'[1]ALL SERIES'!$B$16:$ER$212,130,FALSE)/100</f>
        <v>1.03E-2</v>
      </c>
      <c r="H201" s="13">
        <f>VLOOKUP($A201,'[1]ALL SERIES'!$B$16:$ER$212,131,FALSE)/100</f>
        <v>8.199999999999999E-3</v>
      </c>
      <c r="I201" s="13">
        <f>VLOOKUP($A201,'[1]ALL SERIES'!$B$16:$ER$212,132,FALSE)/100</f>
        <v>1.41E-2</v>
      </c>
      <c r="J201" s="14"/>
      <c r="K201" s="13">
        <f>VLOOKUP($A201,'[1]ALL SERIES'!$B$16:$ER$212,147,FALSE)/100</f>
        <v>5.0000000000000001E-3</v>
      </c>
    </row>
    <row r="202" spans="1:11" x14ac:dyDescent="0.45">
      <c r="A202" s="15">
        <v>42155</v>
      </c>
      <c r="B202" s="13">
        <f>VLOOKUP($A202,'[1]ALL SERIES'!$B$16:$ER$401,128,FALSE)/100</f>
        <v>5.6000000000000008E-3</v>
      </c>
      <c r="C202" s="13">
        <f>VLOOKUP($A202,'[1]ALL SERIES'!$B$16:$ER$401,129,FALSE)/100</f>
        <v>4.0000000000000001E-3</v>
      </c>
      <c r="D202" s="25" t="s">
        <v>23</v>
      </c>
      <c r="E202" s="13">
        <f>VLOOKUP($A202,'[1]ALL SERIES'!$B$16:$ER$401,125,FALSE)/100</f>
        <v>1.18E-2</v>
      </c>
      <c r="F202" s="13">
        <f>VLOOKUP($A202,'[1]ALL SERIES'!$B$16:$ER$401,133,FALSE)/100</f>
        <v>1.3899999999999999E-2</v>
      </c>
      <c r="G202" s="13">
        <f>VLOOKUP($A202,'[1]ALL SERIES'!$B$16:$ER$401,130,FALSE)/100</f>
        <v>1.01E-2</v>
      </c>
      <c r="H202" s="13">
        <f>VLOOKUP($A202,'[1]ALL SERIES'!$B$16:$ER$401,131,FALSE)/100</f>
        <v>8.6999999999999994E-3</v>
      </c>
      <c r="I202" s="13">
        <f>VLOOKUP($A202,'[1]ALL SERIES'!$B$16:$ER$401,132,FALSE)/100</f>
        <v>1.3999999999999999E-2</v>
      </c>
      <c r="J202" s="14"/>
      <c r="K202" s="13">
        <f>VLOOKUP($A202,'[1]ALL SERIES'!$B$16:$ER$401,147,FALSE)/100</f>
        <v>5.0000000000000001E-3</v>
      </c>
    </row>
    <row r="203" spans="1:11" x14ac:dyDescent="0.45">
      <c r="A203" s="15">
        <v>42185</v>
      </c>
      <c r="B203" s="13">
        <f>VLOOKUP($A203,'[1]ALL SERIES'!$B$16:$ER$401,128,FALSE)/100</f>
        <v>5.4000000000000003E-3</v>
      </c>
      <c r="C203" s="13">
        <f>VLOOKUP($A203,'[1]ALL SERIES'!$B$16:$ER$401,129,FALSE)/100</f>
        <v>3.8E-3</v>
      </c>
      <c r="D203" s="25" t="s">
        <v>23</v>
      </c>
      <c r="E203" s="13">
        <f>VLOOKUP($A203,'[1]ALL SERIES'!$B$16:$ER$401,125,FALSE)/100</f>
        <v>1.32E-2</v>
      </c>
      <c r="F203" s="13">
        <f>VLOOKUP($A203,'[1]ALL SERIES'!$B$16:$ER$401,133,FALSE)/100</f>
        <v>1.5100000000000001E-2</v>
      </c>
      <c r="G203" s="13">
        <f>VLOOKUP($A203,'[1]ALL SERIES'!$B$16:$ER$401,130,FALSE)/100</f>
        <v>1.01E-2</v>
      </c>
      <c r="H203" s="13">
        <f>VLOOKUP($A203,'[1]ALL SERIES'!$B$16:$ER$401,131,FALSE)/100</f>
        <v>8.6E-3</v>
      </c>
      <c r="I203" s="13">
        <f>VLOOKUP($A203,'[1]ALL SERIES'!$B$16:$ER$401,132,FALSE)/100</f>
        <v>1.46E-2</v>
      </c>
      <c r="J203" s="14"/>
      <c r="K203" s="13">
        <f>VLOOKUP($A203,'[1]ALL SERIES'!$B$16:$ER$401,147,FALSE)/100</f>
        <v>5.0000000000000001E-3</v>
      </c>
    </row>
    <row r="204" spans="1:11" x14ac:dyDescent="0.45">
      <c r="A204" s="15">
        <v>42216</v>
      </c>
      <c r="B204" s="13">
        <f>VLOOKUP($A204,'[1]ALL SERIES'!$B$16:$ER$401,128,FALSE)/100</f>
        <v>5.4000000000000003E-3</v>
      </c>
      <c r="C204" s="13">
        <f>VLOOKUP($A204,'[1]ALL SERIES'!$B$16:$ER$401,129,FALSE)/100</f>
        <v>3.9000000000000003E-3</v>
      </c>
      <c r="D204" s="25" t="s">
        <v>23</v>
      </c>
      <c r="E204" s="13">
        <f>VLOOKUP($A204,'[1]ALL SERIES'!$B$16:$ER$401,125,FALSE)/100</f>
        <v>1.34E-2</v>
      </c>
      <c r="F204" s="13">
        <f>VLOOKUP($A204,'[1]ALL SERIES'!$B$16:$ER$401,133,FALSE)/100</f>
        <v>1.5600000000000001E-2</v>
      </c>
      <c r="G204" s="13">
        <f>VLOOKUP($A204,'[1]ALL SERIES'!$B$16:$ER$401,130,FALSE)/100</f>
        <v>1.01E-2</v>
      </c>
      <c r="H204" s="13">
        <f>VLOOKUP($A204,'[1]ALL SERIES'!$B$16:$ER$401,131,FALSE)/100</f>
        <v>8.6999999999999994E-3</v>
      </c>
      <c r="I204" s="13">
        <f>VLOOKUP($A204,'[1]ALL SERIES'!$B$16:$ER$401,132,FALSE)/100</f>
        <v>1.43E-2</v>
      </c>
      <c r="J204" s="14"/>
      <c r="K204" s="13">
        <f>VLOOKUP($A204,'[1]ALL SERIES'!$B$16:$ER$401,147,FALSE)/100</f>
        <v>5.0000000000000001E-3</v>
      </c>
    </row>
    <row r="205" spans="1:11" x14ac:dyDescent="0.45">
      <c r="A205" s="15">
        <v>42247</v>
      </c>
      <c r="B205" s="13">
        <f>VLOOKUP($A205,'[1]ALL SERIES'!$B$16:$ER$401,128,FALSE)/100</f>
        <v>5.5000000000000005E-3</v>
      </c>
      <c r="C205" s="13">
        <f>VLOOKUP($A205,'[1]ALL SERIES'!$B$16:$ER$401,129,FALSE)/100</f>
        <v>3.9000000000000003E-3</v>
      </c>
      <c r="D205" s="25" t="s">
        <v>23</v>
      </c>
      <c r="E205" s="13">
        <f>VLOOKUP($A205,'[1]ALL SERIES'!$B$16:$ER$401,125,FALSE)/100</f>
        <v>1.32E-2</v>
      </c>
      <c r="F205" s="13">
        <f>VLOOKUP($A205,'[1]ALL SERIES'!$B$16:$ER$401,133,FALSE)/100</f>
        <v>1.55E-2</v>
      </c>
      <c r="G205" s="13">
        <f>VLOOKUP($A205,'[1]ALL SERIES'!$B$16:$ER$401,130,FALSE)/100</f>
        <v>1.01E-2</v>
      </c>
      <c r="H205" s="13">
        <f>VLOOKUP($A205,'[1]ALL SERIES'!$B$16:$ER$401,131,FALSE)/100</f>
        <v>8.8000000000000005E-3</v>
      </c>
      <c r="I205" s="13">
        <f>VLOOKUP($A205,'[1]ALL SERIES'!$B$16:$ER$401,132,FALSE)/100</f>
        <v>1.5100000000000001E-2</v>
      </c>
      <c r="J205" s="14"/>
      <c r="K205" s="13">
        <f>VLOOKUP($A205,'[1]ALL SERIES'!$B$16:$ER$401,147,FALSE)/100</f>
        <v>5.0000000000000001E-3</v>
      </c>
    </row>
    <row r="206" spans="1:11" x14ac:dyDescent="0.45">
      <c r="A206" s="15">
        <v>42277</v>
      </c>
      <c r="B206" s="13">
        <f>VLOOKUP($A206,'[1]ALL SERIES'!$B$16:$ER$401,128,FALSE)/100</f>
        <v>5.4000000000000003E-3</v>
      </c>
      <c r="C206" s="13">
        <f>VLOOKUP($A206,'[1]ALL SERIES'!$B$16:$ER$401,129,FALSE)/100</f>
        <v>3.9000000000000003E-3</v>
      </c>
      <c r="D206" s="25" t="s">
        <v>23</v>
      </c>
      <c r="E206" s="13">
        <f>VLOOKUP($A206,'[1]ALL SERIES'!$B$16:$ER$401,125,FALSE)/100</f>
        <v>1.32E-2</v>
      </c>
      <c r="F206" s="13">
        <f>VLOOKUP($A206,'[1]ALL SERIES'!$B$16:$ER$401,133,FALSE)/100</f>
        <v>1.54E-2</v>
      </c>
      <c r="G206" s="13">
        <f>VLOOKUP($A206,'[1]ALL SERIES'!$B$16:$ER$401,130,FALSE)/100</f>
        <v>9.7999999999999997E-3</v>
      </c>
      <c r="H206" s="13">
        <f>VLOOKUP($A206,'[1]ALL SERIES'!$B$16:$ER$401,131,FALSE)/100</f>
        <v>7.9000000000000008E-3</v>
      </c>
      <c r="I206" s="13">
        <f>VLOOKUP($A206,'[1]ALL SERIES'!$B$16:$ER$401,132,FALSE)/100</f>
        <v>1.52E-2</v>
      </c>
      <c r="J206" s="14"/>
      <c r="K206" s="13">
        <f>VLOOKUP($A206,'[1]ALL SERIES'!$B$16:$ER$401,147,FALSE)/100</f>
        <v>5.0000000000000001E-3</v>
      </c>
    </row>
    <row r="207" spans="1:11" x14ac:dyDescent="0.45">
      <c r="A207" s="15">
        <v>42308</v>
      </c>
      <c r="B207" s="13">
        <f>VLOOKUP($A207,'[1]ALL SERIES'!$B$16:$ER$401,128,FALSE)/100</f>
        <v>5.4000000000000003E-3</v>
      </c>
      <c r="C207" s="13">
        <f>VLOOKUP($A207,'[1]ALL SERIES'!$B$16:$ER$401,129,FALSE)/100</f>
        <v>3.9000000000000003E-3</v>
      </c>
      <c r="D207" s="25" t="s">
        <v>23</v>
      </c>
      <c r="E207" s="13">
        <f>VLOOKUP($A207,'[1]ALL SERIES'!$B$16:$ER$401,125,FALSE)/100</f>
        <v>1.2699999999999999E-2</v>
      </c>
      <c r="F207" s="13">
        <f>VLOOKUP($A207,'[1]ALL SERIES'!$B$16:$ER$401,133,FALSE)/100</f>
        <v>1.46E-2</v>
      </c>
      <c r="G207" s="13">
        <f>VLOOKUP($A207,'[1]ALL SERIES'!$B$16:$ER$401,130,FALSE)/100</f>
        <v>9.8999999999999991E-3</v>
      </c>
      <c r="H207" s="13">
        <f>VLOOKUP($A207,'[1]ALL SERIES'!$B$16:$ER$401,131,FALSE)/100</f>
        <v>7.7000000000000002E-3</v>
      </c>
      <c r="I207" s="13">
        <f>VLOOKUP($A207,'[1]ALL SERIES'!$B$16:$ER$401,132,FALSE)/100</f>
        <v>1.3899999999999999E-2</v>
      </c>
      <c r="J207" s="14"/>
      <c r="K207" s="13">
        <f>VLOOKUP($A207,'[1]ALL SERIES'!$B$16:$ER$401,147,FALSE)/100</f>
        <v>5.0000000000000001E-3</v>
      </c>
    </row>
    <row r="208" spans="1:11" x14ac:dyDescent="0.45">
      <c r="A208" s="15">
        <v>42338</v>
      </c>
      <c r="B208" s="13">
        <f>VLOOKUP($A208,'[1]ALL SERIES'!$B$16:$ER$401,128,FALSE)/100</f>
        <v>5.4000000000000003E-3</v>
      </c>
      <c r="C208" s="13">
        <f>VLOOKUP($A208,'[1]ALL SERIES'!$B$16:$ER$401,129,FALSE)/100</f>
        <v>3.9000000000000003E-3</v>
      </c>
      <c r="D208" s="25" t="s">
        <v>23</v>
      </c>
      <c r="E208" s="13">
        <f>VLOOKUP($A208,'[1]ALL SERIES'!$B$16:$ER$401,125,FALSE)/100</f>
        <v>1.2800000000000001E-2</v>
      </c>
      <c r="F208" s="13">
        <f>VLOOKUP($A208,'[1]ALL SERIES'!$B$16:$ER$401,133,FALSE)/100</f>
        <v>1.3500000000000002E-2</v>
      </c>
      <c r="G208" s="13">
        <f>VLOOKUP($A208,'[1]ALL SERIES'!$B$16:$ER$401,130,FALSE)/100</f>
        <v>9.8999999999999991E-3</v>
      </c>
      <c r="H208" s="13">
        <f>VLOOKUP($A208,'[1]ALL SERIES'!$B$16:$ER$401,131,FALSE)/100</f>
        <v>7.7000000000000002E-3</v>
      </c>
      <c r="I208" s="13">
        <f>VLOOKUP($A208,'[1]ALL SERIES'!$B$16:$ER$401,132,FALSE)/100</f>
        <v>1.38E-2</v>
      </c>
      <c r="J208" s="14"/>
      <c r="K208" s="13">
        <f>VLOOKUP($A208,'[1]ALL SERIES'!$B$16:$ER$401,147,FALSE)/100</f>
        <v>5.0000000000000001E-3</v>
      </c>
    </row>
    <row r="209" spans="1:11" x14ac:dyDescent="0.45">
      <c r="A209" s="16">
        <v>42369</v>
      </c>
      <c r="B209" s="17">
        <f>VLOOKUP($A209,'[1]ALL SERIES'!$B$16:$ER$401,128,FALSE)/100</f>
        <v>4.7999999999999996E-3</v>
      </c>
      <c r="C209" s="17">
        <f>VLOOKUP($A209,'[1]ALL SERIES'!$B$16:$ER$401,129,FALSE)/100</f>
        <v>3.8E-3</v>
      </c>
      <c r="D209" s="17" t="s">
        <v>23</v>
      </c>
      <c r="E209" s="17">
        <f>VLOOKUP($A209,'[1]ALL SERIES'!$B$16:$ER$401,125,FALSE)/100</f>
        <v>1.1599999999999999E-2</v>
      </c>
      <c r="F209" s="17">
        <f>VLOOKUP($A209,'[1]ALL SERIES'!$B$16:$ER$401,133,FALSE)/100</f>
        <v>1.3100000000000001E-2</v>
      </c>
      <c r="G209" s="17">
        <f>VLOOKUP($A209,'[1]ALL SERIES'!$B$16:$ER$401,130,FALSE)/100</f>
        <v>8.5000000000000006E-3</v>
      </c>
      <c r="H209" s="17">
        <f>VLOOKUP($A209,'[1]ALL SERIES'!$B$16:$ER$401,131,FALSE)/100</f>
        <v>6.8000000000000005E-3</v>
      </c>
      <c r="I209" s="17">
        <f>VLOOKUP($A209,'[1]ALL SERIES'!$B$16:$ER$401,132,FALSE)/100</f>
        <v>1.1699999999999999E-2</v>
      </c>
      <c r="J209" s="18"/>
      <c r="K209" s="17">
        <f>VLOOKUP($A209,'[1]ALL SERIES'!$B$16:$ER$401,147,FALSE)/100</f>
        <v>5.0000000000000001E-3</v>
      </c>
    </row>
    <row r="210" spans="1:11" x14ac:dyDescent="0.45">
      <c r="A210" s="11">
        <v>42400</v>
      </c>
      <c r="B210" s="13">
        <f>VLOOKUP($A210,'[1]ALL SERIES'!$B$16:$ER$401,128,FALSE)/100</f>
        <v>4.6999999999999993E-3</v>
      </c>
      <c r="C210" s="13">
        <f>VLOOKUP($A210,'[1]ALL SERIES'!$B$16:$ER$401,129,FALSE)/100</f>
        <v>3.7000000000000002E-3</v>
      </c>
      <c r="D210" s="25" t="s">
        <v>23</v>
      </c>
      <c r="E210" s="13">
        <f>VLOOKUP($A210,'[1]ALL SERIES'!$B$16:$ER$401,125,FALSE)/100</f>
        <v>1.0800000000000001E-2</v>
      </c>
      <c r="F210" s="13">
        <f>VLOOKUP($A210,'[1]ALL SERIES'!$B$16:$ER$401,133,FALSE)/100</f>
        <v>1.24E-2</v>
      </c>
      <c r="G210" s="13">
        <f>VLOOKUP($A210,'[1]ALL SERIES'!$B$16:$ER$401,130,FALSE)/100</f>
        <v>8.6E-3</v>
      </c>
      <c r="H210" s="13">
        <f>VLOOKUP($A210,'[1]ALL SERIES'!$B$16:$ER$401,131,FALSE)/100</f>
        <v>7.9000000000000008E-3</v>
      </c>
      <c r="I210" s="13">
        <f>VLOOKUP($A210,'[1]ALL SERIES'!$B$16:$ER$401,132,FALSE)/100</f>
        <v>1.3999999999999999E-2</v>
      </c>
      <c r="J210" s="14"/>
      <c r="K210" s="13">
        <f>VLOOKUP($A210,'[1]ALL SERIES'!$B$16:$ER$401,147,FALSE)/100</f>
        <v>5.0000000000000001E-3</v>
      </c>
    </row>
    <row r="211" spans="1:11" x14ac:dyDescent="0.45">
      <c r="A211" s="15">
        <v>42429</v>
      </c>
      <c r="B211" s="13">
        <f>VLOOKUP($A211,'[1]ALL SERIES'!$B$16:$ER$401,128,FALSE)/100</f>
        <v>4.5999999999999999E-3</v>
      </c>
      <c r="C211" s="13">
        <f>VLOOKUP($A211,'[1]ALL SERIES'!$B$16:$ER$401,129,FALSE)/100</f>
        <v>3.3E-3</v>
      </c>
      <c r="D211" s="25" t="s">
        <v>23</v>
      </c>
      <c r="E211" s="13">
        <f>VLOOKUP($A211,'[1]ALL SERIES'!$B$16:$ER$401,125,FALSE)/100</f>
        <v>1.0700000000000001E-2</v>
      </c>
      <c r="F211" s="13">
        <f>VLOOKUP($A211,'[1]ALL SERIES'!$B$16:$ER$401,133,FALSE)/100</f>
        <v>1.1200000000000002E-2</v>
      </c>
      <c r="G211" s="13">
        <f>VLOOKUP($A211,'[1]ALL SERIES'!$B$16:$ER$401,130,FALSE)/100</f>
        <v>9.1000000000000004E-3</v>
      </c>
      <c r="H211" s="13">
        <f>VLOOKUP($A211,'[1]ALL SERIES'!$B$16:$ER$401,131,FALSE)/100</f>
        <v>8.3999999999999995E-3</v>
      </c>
      <c r="I211" s="13">
        <f>VLOOKUP($A211,'[1]ALL SERIES'!$B$16:$ER$401,132,FALSE)/100</f>
        <v>1.38E-2</v>
      </c>
      <c r="J211" s="14"/>
      <c r="K211" s="13">
        <f>VLOOKUP($A211,'[1]ALL SERIES'!$B$16:$ER$401,147,FALSE)/100</f>
        <v>5.0000000000000001E-3</v>
      </c>
    </row>
    <row r="212" spans="1:11" x14ac:dyDescent="0.45">
      <c r="A212" s="15">
        <v>42460</v>
      </c>
      <c r="B212" s="13">
        <f>VLOOKUP($A212,'[1]ALL SERIES'!$B$16:$ER$401,128,FALSE)/100</f>
        <v>4.5999999999999999E-3</v>
      </c>
      <c r="C212" s="13">
        <f>VLOOKUP($A212,'[1]ALL SERIES'!$B$16:$ER$401,129,FALSE)/100</f>
        <v>3.3E-3</v>
      </c>
      <c r="D212" s="25" t="s">
        <v>23</v>
      </c>
      <c r="E212" s="13">
        <f>VLOOKUP($A212,'[1]ALL SERIES'!$B$16:$ER$401,125,FALSE)/100</f>
        <v>1.04E-2</v>
      </c>
      <c r="F212" s="13">
        <f>VLOOKUP($A212,'[1]ALL SERIES'!$B$16:$ER$401,133,FALSE)/100</f>
        <v>1.0800000000000001E-2</v>
      </c>
      <c r="G212" s="13">
        <f>VLOOKUP($A212,'[1]ALL SERIES'!$B$16:$ER$401,130,FALSE)/100</f>
        <v>8.6999999999999994E-3</v>
      </c>
      <c r="H212" s="13">
        <f>VLOOKUP($A212,'[1]ALL SERIES'!$B$16:$ER$401,131,FALSE)/100</f>
        <v>7.6E-3</v>
      </c>
      <c r="I212" s="13">
        <f>VLOOKUP($A212,'[1]ALL SERIES'!$B$16:$ER$401,132,FALSE)/100</f>
        <v>1.26E-2</v>
      </c>
      <c r="J212" s="14"/>
      <c r="K212" s="13">
        <f>VLOOKUP($A212,'[1]ALL SERIES'!$B$16:$ER$401,147,FALSE)/100</f>
        <v>5.0000000000000001E-3</v>
      </c>
    </row>
    <row r="213" spans="1:11" x14ac:dyDescent="0.45">
      <c r="A213" s="15">
        <v>42490</v>
      </c>
      <c r="B213" s="13">
        <f>VLOOKUP($A213,'[1]ALL SERIES'!$B$16:$ER$401,128,FALSE)/100</f>
        <v>4.4000000000000003E-3</v>
      </c>
      <c r="C213" s="13">
        <f>VLOOKUP($A213,'[1]ALL SERIES'!$B$16:$ER$401,129,FALSE)/100</f>
        <v>3.0000000000000001E-3</v>
      </c>
      <c r="D213" s="25" t="s">
        <v>23</v>
      </c>
      <c r="E213" s="13">
        <f>VLOOKUP($A213,'[1]ALL SERIES'!$B$16:$ER$401,125,FALSE)/100</f>
        <v>8.6999999999999994E-3</v>
      </c>
      <c r="F213" s="13">
        <f>VLOOKUP($A213,'[1]ALL SERIES'!$B$16:$ER$401,133,FALSE)/100</f>
        <v>1.15E-2</v>
      </c>
      <c r="G213" s="13">
        <f>VLOOKUP($A213,'[1]ALL SERIES'!$B$16:$ER$401,130,FALSE)/100</f>
        <v>9.1999999999999998E-3</v>
      </c>
      <c r="H213" s="13">
        <f>VLOOKUP($A213,'[1]ALL SERIES'!$B$16:$ER$401,131,FALSE)/100</f>
        <v>8.0000000000000002E-3</v>
      </c>
      <c r="I213" s="13">
        <f>VLOOKUP($A213,'[1]ALL SERIES'!$B$16:$ER$401,132,FALSE)/100</f>
        <v>1.1000000000000001E-2</v>
      </c>
      <c r="J213" s="14"/>
      <c r="K213" s="13">
        <f>VLOOKUP($A213,'[1]ALL SERIES'!$B$16:$ER$401,147,FALSE)/100</f>
        <v>5.0000000000000001E-3</v>
      </c>
    </row>
    <row r="214" spans="1:11" x14ac:dyDescent="0.45">
      <c r="A214" s="15">
        <v>42521</v>
      </c>
      <c r="B214" s="13">
        <f>VLOOKUP($A214,'[1]ALL SERIES'!$B$16:$ER$401,128,FALSE)/100</f>
        <v>4.0000000000000001E-3</v>
      </c>
      <c r="C214" s="13">
        <f>VLOOKUP($A214,'[1]ALL SERIES'!$B$16:$ER$401,129,FALSE)/100</f>
        <v>3.0000000000000001E-3</v>
      </c>
      <c r="D214" s="25" t="s">
        <v>23</v>
      </c>
      <c r="E214" s="13">
        <f>VLOOKUP($A214,'[1]ALL SERIES'!$B$16:$ER$401,125,FALSE)/100</f>
        <v>9.1000000000000004E-3</v>
      </c>
      <c r="F214" s="13">
        <f>VLOOKUP($A214,'[1]ALL SERIES'!$B$16:$ER$401,133,FALSE)/100</f>
        <v>1.2E-2</v>
      </c>
      <c r="G214" s="13">
        <f>VLOOKUP($A214,'[1]ALL SERIES'!$B$16:$ER$401,130,FALSE)/100</f>
        <v>8.6999999999999994E-3</v>
      </c>
      <c r="H214" s="13">
        <f>VLOOKUP($A214,'[1]ALL SERIES'!$B$16:$ER$401,131,FALSE)/100</f>
        <v>8.0000000000000002E-3</v>
      </c>
      <c r="I214" s="13">
        <f>VLOOKUP($A214,'[1]ALL SERIES'!$B$16:$ER$401,132,FALSE)/100</f>
        <v>1.0700000000000001E-2</v>
      </c>
      <c r="J214" s="14"/>
      <c r="K214" s="13">
        <f>VLOOKUP($A214,'[1]ALL SERIES'!$B$16:$ER$401,147,FALSE)/100</f>
        <v>5.0000000000000001E-3</v>
      </c>
    </row>
    <row r="215" spans="1:11" x14ac:dyDescent="0.45">
      <c r="A215" s="15">
        <v>42551</v>
      </c>
      <c r="B215" s="13">
        <f>VLOOKUP($A215,'[1]ALL SERIES'!$B$16:$ER$401,128,FALSE)/100</f>
        <v>4.0000000000000001E-3</v>
      </c>
      <c r="C215" s="13">
        <f>VLOOKUP($A215,'[1]ALL SERIES'!$B$16:$ER$401,129,FALSE)/100</f>
        <v>3.0000000000000001E-3</v>
      </c>
      <c r="D215" s="25" t="s">
        <v>23</v>
      </c>
      <c r="E215" s="13">
        <f>VLOOKUP($A215,'[1]ALL SERIES'!$B$16:$ER$401,125,FALSE)/100</f>
        <v>9.7999999999999997E-3</v>
      </c>
      <c r="F215" s="13">
        <f>VLOOKUP($A215,'[1]ALL SERIES'!$B$16:$ER$401,133,FALSE)/100</f>
        <v>1.3500000000000002E-2</v>
      </c>
      <c r="G215" s="13">
        <f>VLOOKUP($A215,'[1]ALL SERIES'!$B$16:$ER$401,130,FALSE)/100</f>
        <v>8.5000000000000006E-3</v>
      </c>
      <c r="H215" s="13">
        <f>VLOOKUP($A215,'[1]ALL SERIES'!$B$16:$ER$401,131,FALSE)/100</f>
        <v>8.0000000000000002E-3</v>
      </c>
      <c r="I215" s="13">
        <f>VLOOKUP($A215,'[1]ALL SERIES'!$B$16:$ER$401,132,FALSE)/100</f>
        <v>1.0700000000000001E-2</v>
      </c>
      <c r="J215" s="14"/>
      <c r="K215" s="13">
        <f>VLOOKUP($A215,'[1]ALL SERIES'!$B$16:$ER$401,147,FALSE)/100</f>
        <v>5.0000000000000001E-3</v>
      </c>
    </row>
    <row r="216" spans="1:11" x14ac:dyDescent="0.45">
      <c r="A216" s="15">
        <v>42582</v>
      </c>
      <c r="B216" s="13">
        <f>VLOOKUP($A216,'[1]ALL SERIES'!$B$16:$ER$401,128,FALSE)/100</f>
        <v>3.4000000000000002E-3</v>
      </c>
      <c r="C216" s="13">
        <f>VLOOKUP($A216,'[1]ALL SERIES'!$B$16:$ER$401,129,FALSE)/100</f>
        <v>3.0000000000000001E-3</v>
      </c>
      <c r="D216" s="25" t="s">
        <v>23</v>
      </c>
      <c r="E216" s="13">
        <f>VLOOKUP($A216,'[1]ALL SERIES'!$B$16:$ER$401,125,FALSE)/100</f>
        <v>9.300000000000001E-3</v>
      </c>
      <c r="F216" s="13">
        <f>VLOOKUP($A216,'[1]ALL SERIES'!$B$16:$ER$401,133,FALSE)/100</f>
        <v>1.2E-2</v>
      </c>
      <c r="G216" s="13">
        <f>VLOOKUP($A216,'[1]ALL SERIES'!$B$16:$ER$401,130,FALSE)/100</f>
        <v>8.1000000000000013E-3</v>
      </c>
      <c r="H216" s="13">
        <f>VLOOKUP($A216,'[1]ALL SERIES'!$B$16:$ER$401,131,FALSE)/100</f>
        <v>7.8000000000000005E-3</v>
      </c>
      <c r="I216" s="13">
        <f>VLOOKUP($A216,'[1]ALL SERIES'!$B$16:$ER$401,132,FALSE)/100</f>
        <v>1.06E-2</v>
      </c>
      <c r="J216" s="14"/>
      <c r="K216" s="13">
        <f>VLOOKUP($A216,'[1]ALL SERIES'!$B$16:$ER$401,147,FALSE)/100</f>
        <v>5.0000000000000001E-3</v>
      </c>
    </row>
    <row r="217" spans="1:11" x14ac:dyDescent="0.45">
      <c r="A217" s="15">
        <v>42613</v>
      </c>
      <c r="B217" s="13">
        <f>VLOOKUP($A217,'[1]ALL SERIES'!$B$16:$ER$401,128,FALSE)/100</f>
        <v>2.8000000000000004E-3</v>
      </c>
      <c r="C217" s="13">
        <f>VLOOKUP($A217,'[1]ALL SERIES'!$B$16:$ER$401,129,FALSE)/100</f>
        <v>2.5000000000000001E-3</v>
      </c>
      <c r="D217" s="25" t="s">
        <v>23</v>
      </c>
      <c r="E217" s="13">
        <f>VLOOKUP($A217,'[1]ALL SERIES'!$B$16:$ER$401,125,FALSE)/100</f>
        <v>8.6E-3</v>
      </c>
      <c r="F217" s="13">
        <f>VLOOKUP($A217,'[1]ALL SERIES'!$B$16:$ER$401,133,FALSE)/100</f>
        <v>1.11E-2</v>
      </c>
      <c r="G217" s="13">
        <f>VLOOKUP($A217,'[1]ALL SERIES'!$B$16:$ER$401,130,FALSE)/100</f>
        <v>6.9999999999999993E-3</v>
      </c>
      <c r="H217" s="13">
        <f>VLOOKUP($A217,'[1]ALL SERIES'!$B$16:$ER$401,131,FALSE)/100</f>
        <v>6.7000000000000002E-3</v>
      </c>
      <c r="I217" s="13">
        <f>VLOOKUP($A217,'[1]ALL SERIES'!$B$16:$ER$401,132,FALSE)/100</f>
        <v>1.09E-2</v>
      </c>
      <c r="J217" s="14"/>
      <c r="K217" s="13">
        <f>VLOOKUP($A217,'[1]ALL SERIES'!$B$16:$ER$401,147,FALSE)/100</f>
        <v>2.5000000000000001E-3</v>
      </c>
    </row>
    <row r="218" spans="1:11" x14ac:dyDescent="0.45">
      <c r="A218" s="15">
        <v>42643</v>
      </c>
      <c r="B218" s="13">
        <f>VLOOKUP($A218,'[1]ALL SERIES'!$B$16:$ER$401,128,FALSE)/100</f>
        <v>2.8000000000000004E-3</v>
      </c>
      <c r="C218" s="13">
        <f>VLOOKUP($A218,'[1]ALL SERIES'!$B$16:$ER$401,129,FALSE)/100</f>
        <v>2.3999999999999998E-3</v>
      </c>
      <c r="D218" s="25" t="s">
        <v>23</v>
      </c>
      <c r="E218" s="13">
        <f>VLOOKUP($A218,'[1]ALL SERIES'!$B$16:$ER$401,125,FALSE)/100</f>
        <v>7.9000000000000008E-3</v>
      </c>
      <c r="F218" s="13">
        <f>VLOOKUP($A218,'[1]ALL SERIES'!$B$16:$ER$401,133,FALSE)/100</f>
        <v>0.01</v>
      </c>
      <c r="G218" s="13">
        <f>VLOOKUP($A218,'[1]ALL SERIES'!$B$16:$ER$401,130,FALSE)/100</f>
        <v>6.5000000000000006E-3</v>
      </c>
      <c r="H218" s="13">
        <f>VLOOKUP($A218,'[1]ALL SERIES'!$B$16:$ER$401,131,FALSE)/100</f>
        <v>6.3E-3</v>
      </c>
      <c r="I218" s="13">
        <f>VLOOKUP($A218,'[1]ALL SERIES'!$B$16:$ER$401,132,FALSE)/100</f>
        <v>8.0000000000000002E-3</v>
      </c>
      <c r="J218" s="14"/>
      <c r="K218" s="13">
        <f>VLOOKUP($A218,'[1]ALL SERIES'!$B$16:$ER$401,147,FALSE)/100</f>
        <v>2.5000000000000001E-3</v>
      </c>
    </row>
    <row r="219" spans="1:11" x14ac:dyDescent="0.45">
      <c r="A219" s="15">
        <v>42674</v>
      </c>
      <c r="B219" s="13">
        <f>VLOOKUP($A219,'[1]ALL SERIES'!$B$16:$ER$401,128,FALSE)/100</f>
        <v>2.5999999999999999E-3</v>
      </c>
      <c r="C219" s="13">
        <f>VLOOKUP($A219,'[1]ALL SERIES'!$B$16:$ER$401,129,FALSE)/100</f>
        <v>2.2000000000000001E-3</v>
      </c>
      <c r="D219" s="25" t="s">
        <v>23</v>
      </c>
      <c r="E219" s="13">
        <f>VLOOKUP($A219,'[1]ALL SERIES'!$B$16:$ER$401,125,FALSE)/100</f>
        <v>6.8000000000000005E-3</v>
      </c>
      <c r="F219" s="13">
        <f>VLOOKUP($A219,'[1]ALL SERIES'!$B$16:$ER$401,133,FALSE)/100</f>
        <v>9.3999999999999986E-3</v>
      </c>
      <c r="G219" s="13">
        <f>VLOOKUP($A219,'[1]ALL SERIES'!$B$16:$ER$401,130,FALSE)/100</f>
        <v>6.4000000000000003E-3</v>
      </c>
      <c r="H219" s="13">
        <f>VLOOKUP($A219,'[1]ALL SERIES'!$B$16:$ER$401,131,FALSE)/100</f>
        <v>6.3E-3</v>
      </c>
      <c r="I219" s="13">
        <f>VLOOKUP($A219,'[1]ALL SERIES'!$B$16:$ER$401,132,FALSE)/100</f>
        <v>8.5000000000000006E-3</v>
      </c>
      <c r="J219" s="14"/>
      <c r="K219" s="13">
        <f>VLOOKUP($A219,'[1]ALL SERIES'!$B$16:$ER$401,147,FALSE)/100</f>
        <v>2.5000000000000001E-3</v>
      </c>
    </row>
    <row r="220" spans="1:11" x14ac:dyDescent="0.45">
      <c r="A220" s="15">
        <v>42704</v>
      </c>
      <c r="B220" s="13">
        <f>VLOOKUP($A220,'[1]ALL SERIES'!$B$16:$ER$401,128,FALSE)/100</f>
        <v>2.5000000000000001E-3</v>
      </c>
      <c r="C220" s="13">
        <f>VLOOKUP($A220,'[1]ALL SERIES'!$B$16:$ER$401,129,FALSE)/100</f>
        <v>2.2000000000000001E-3</v>
      </c>
      <c r="D220" s="25" t="s">
        <v>23</v>
      </c>
      <c r="E220" s="13">
        <f>VLOOKUP($A220,'[1]ALL SERIES'!$B$16:$ER$401,125,FALSE)/100</f>
        <v>6.9999999999999993E-3</v>
      </c>
      <c r="F220" s="13">
        <f>VLOOKUP($A220,'[1]ALL SERIES'!$B$16:$ER$401,133,FALSE)/100</f>
        <v>9.4999999999999998E-3</v>
      </c>
      <c r="G220" s="13">
        <f>VLOOKUP($A220,'[1]ALL SERIES'!$B$16:$ER$401,130,FALSE)/100</f>
        <v>5.8999999999999999E-3</v>
      </c>
      <c r="H220" s="13">
        <f>VLOOKUP($A220,'[1]ALL SERIES'!$B$16:$ER$401,131,FALSE)/100</f>
        <v>5.8999999999999999E-3</v>
      </c>
      <c r="I220" s="13">
        <f>VLOOKUP($A220,'[1]ALL SERIES'!$B$16:$ER$401,132,FALSE)/100</f>
        <v>9.0000000000000011E-3</v>
      </c>
      <c r="J220" s="14"/>
      <c r="K220" s="13">
        <f>VLOOKUP($A220,'[1]ALL SERIES'!$B$16:$ER$401,147,FALSE)/100</f>
        <v>2.5000000000000001E-3</v>
      </c>
    </row>
    <row r="221" spans="1:11" x14ac:dyDescent="0.45">
      <c r="A221" s="16">
        <v>42735</v>
      </c>
      <c r="B221" s="17">
        <f>VLOOKUP($A221,'[1]ALL SERIES'!$B$16:$ER$401,128,FALSE)/100</f>
        <v>1.5E-3</v>
      </c>
      <c r="C221" s="17">
        <f>VLOOKUP($A221,'[1]ALL SERIES'!$B$16:$ER$401,129,FALSE)/100</f>
        <v>1.1999999999999999E-3</v>
      </c>
      <c r="D221" s="17" t="s">
        <v>23</v>
      </c>
      <c r="E221" s="17">
        <f>VLOOKUP($A221,'[1]ALL SERIES'!$B$16:$ER$401,125,FALSE)/100</f>
        <v>6.4000000000000003E-3</v>
      </c>
      <c r="F221" s="17">
        <f>VLOOKUP($A221,'[1]ALL SERIES'!$B$16:$ER$401,133,FALSE)/100</f>
        <v>0.01</v>
      </c>
      <c r="G221" s="17">
        <f>VLOOKUP($A221,'[1]ALL SERIES'!$B$16:$ER$401,130,FALSE)/100</f>
        <v>4.8999999999999998E-3</v>
      </c>
      <c r="H221" s="17">
        <f>VLOOKUP($A221,'[1]ALL SERIES'!$B$16:$ER$401,131,FALSE)/100</f>
        <v>4.5999999999999999E-3</v>
      </c>
      <c r="I221" s="17">
        <f>VLOOKUP($A221,'[1]ALL SERIES'!$B$16:$ER$401,132,FALSE)/100</f>
        <v>8.5000000000000006E-3</v>
      </c>
      <c r="J221" s="18"/>
      <c r="K221" s="17">
        <f>VLOOKUP($A221,'[1]ALL SERIES'!$B$16:$ER$401,147,FALSE)/100</f>
        <v>2.5000000000000001E-3</v>
      </c>
    </row>
    <row r="222" spans="1:11" x14ac:dyDescent="0.45">
      <c r="A222" s="11">
        <v>42766</v>
      </c>
      <c r="B222" s="13">
        <f>VLOOKUP($A222,'[1]ALL SERIES'!$B$16:$ER$401,128,FALSE)/100</f>
        <v>1.5E-3</v>
      </c>
      <c r="C222" s="13">
        <f>VLOOKUP($A222,'[1]ALL SERIES'!$B$16:$ER$401,129,FALSE)/100</f>
        <v>1.1999999999999999E-3</v>
      </c>
      <c r="D222" s="25" t="s">
        <v>23</v>
      </c>
      <c r="E222" s="13">
        <f>VLOOKUP($A222,'[1]ALL SERIES'!$B$16:$ER$401,125,FALSE)/100</f>
        <v>6.0000000000000001E-3</v>
      </c>
      <c r="F222" s="13">
        <f>VLOOKUP($A222,'[1]ALL SERIES'!$B$16:$ER$401,133,FALSE)/100</f>
        <v>8.5000000000000006E-3</v>
      </c>
      <c r="G222" s="13">
        <f>VLOOKUP($A222,'[1]ALL SERIES'!$B$16:$ER$401,130,FALSE)/100</f>
        <v>4.0000000000000001E-3</v>
      </c>
      <c r="H222" s="13">
        <f>VLOOKUP($A222,'[1]ALL SERIES'!$B$16:$ER$401,131,FALSE)/100</f>
        <v>4.0000000000000001E-3</v>
      </c>
      <c r="I222" s="13">
        <f>VLOOKUP($A222,'[1]ALL SERIES'!$B$16:$ER$401,132,FALSE)/100</f>
        <v>8.8999999999999999E-3</v>
      </c>
      <c r="J222" s="14"/>
      <c r="K222" s="13">
        <f>VLOOKUP($A222,'[1]ALL SERIES'!$B$16:$ER$401,147,FALSE)/100</f>
        <v>2.5000000000000001E-3</v>
      </c>
    </row>
    <row r="223" spans="1:11" x14ac:dyDescent="0.45">
      <c r="A223" s="15">
        <v>42794</v>
      </c>
      <c r="B223" s="13">
        <f>VLOOKUP($A223,'[1]ALL SERIES'!$B$16:$ER$401,128,FALSE)/100</f>
        <v>1.5E-3</v>
      </c>
      <c r="C223" s="13">
        <f>VLOOKUP($A223,'[1]ALL SERIES'!$B$16:$ER$401,129,FALSE)/100</f>
        <v>1.2999999999999999E-3</v>
      </c>
      <c r="D223" s="25" t="s">
        <v>23</v>
      </c>
      <c r="E223" s="13">
        <f>VLOOKUP($A223,'[1]ALL SERIES'!$B$16:$ER$401,125,FALSE)/100</f>
        <v>6.7000000000000002E-3</v>
      </c>
      <c r="F223" s="13">
        <f>VLOOKUP($A223,'[1]ALL SERIES'!$B$16:$ER$401,133,FALSE)/100</f>
        <v>7.8000000000000005E-3</v>
      </c>
      <c r="G223" s="13">
        <f>VLOOKUP($A223,'[1]ALL SERIES'!$B$16:$ER$401,130,FALSE)/100</f>
        <v>4.4000000000000003E-3</v>
      </c>
      <c r="H223" s="13">
        <f>VLOOKUP($A223,'[1]ALL SERIES'!$B$16:$ER$401,131,FALSE)/100</f>
        <v>4.1999999999999997E-3</v>
      </c>
      <c r="I223" s="13">
        <f>VLOOKUP($A223,'[1]ALL SERIES'!$B$16:$ER$401,132,FALSE)/100</f>
        <v>9.1000000000000004E-3</v>
      </c>
      <c r="J223" s="14"/>
      <c r="K223" s="13">
        <f>VLOOKUP($A223,'[1]ALL SERIES'!$B$16:$ER$401,147,FALSE)/100</f>
        <v>2.5000000000000001E-3</v>
      </c>
    </row>
    <row r="224" spans="1:11" x14ac:dyDescent="0.45">
      <c r="A224" s="15">
        <v>42825</v>
      </c>
      <c r="B224" s="13">
        <f>VLOOKUP($A224,'[1]ALL SERIES'!$B$16:$ER$401,128,FALSE)/100</f>
        <v>1.5E-3</v>
      </c>
      <c r="C224" s="13">
        <f>VLOOKUP($A224,'[1]ALL SERIES'!$B$16:$ER$401,129,FALSE)/100</f>
        <v>1.2999999999999999E-3</v>
      </c>
      <c r="D224" s="25" t="s">
        <v>23</v>
      </c>
      <c r="E224" s="13">
        <f>VLOOKUP($A224,'[1]ALL SERIES'!$B$16:$ER$401,125,FALSE)/100</f>
        <v>6.1999999999999998E-3</v>
      </c>
      <c r="F224" s="13">
        <f>VLOOKUP($A224,'[1]ALL SERIES'!$B$16:$ER$401,133,FALSE)/100</f>
        <v>8.5000000000000006E-3</v>
      </c>
      <c r="G224" s="13">
        <f>VLOOKUP($A224,'[1]ALL SERIES'!$B$16:$ER$401,130,FALSE)/100</f>
        <v>4.3E-3</v>
      </c>
      <c r="H224" s="13">
        <f>VLOOKUP($A224,'[1]ALL SERIES'!$B$16:$ER$401,131,FALSE)/100</f>
        <v>4.0999999999999995E-3</v>
      </c>
      <c r="I224" s="13">
        <f>VLOOKUP($A224,'[1]ALL SERIES'!$B$16:$ER$401,132,FALSE)/100</f>
        <v>7.4000000000000003E-3</v>
      </c>
      <c r="J224" s="14"/>
      <c r="K224" s="26">
        <f>VLOOKUP($A224,'[1]ALL SERIES'!$B$16:$ER$401,147,FALSE)/100</f>
        <v>2.5000000000000001E-3</v>
      </c>
    </row>
    <row r="225" spans="1:11" x14ac:dyDescent="0.45">
      <c r="A225" s="15">
        <v>42855</v>
      </c>
      <c r="B225" s="13">
        <f>VLOOKUP($A225,'[1]ALL SERIES'!$B$16:$ER$401,128,FALSE)/100</f>
        <v>1.5E-3</v>
      </c>
      <c r="C225" s="13">
        <f>VLOOKUP($A225,'[1]ALL SERIES'!$B$16:$ER$401,129,FALSE)/100</f>
        <v>1.2999999999999999E-3</v>
      </c>
      <c r="D225" s="25" t="s">
        <v>23</v>
      </c>
      <c r="E225" s="13">
        <f>VLOOKUP($A225,'[1]ALL SERIES'!$B$16:$ER$401,125,FALSE)/100</f>
        <v>6.6E-3</v>
      </c>
      <c r="F225" s="13">
        <f>VLOOKUP($A225,'[1]ALL SERIES'!$B$16:$ER$401,133,FALSE)/100</f>
        <v>9.0000000000000011E-3</v>
      </c>
      <c r="G225" s="13">
        <f>VLOOKUP($A225,'[1]ALL SERIES'!$B$16:$ER$401,130,FALSE)/100</f>
        <v>4.5000000000000005E-3</v>
      </c>
      <c r="H225" s="13">
        <f>VLOOKUP($A225,'[1]ALL SERIES'!$B$16:$ER$401,131,FALSE)/100</f>
        <v>4.1999999999999997E-3</v>
      </c>
      <c r="I225" s="13">
        <f>VLOOKUP($A225,'[1]ALL SERIES'!$B$16:$ER$401,132,FALSE)/100</f>
        <v>9.8999999999999991E-3</v>
      </c>
      <c r="J225" s="14"/>
      <c r="K225" s="26">
        <f>VLOOKUP($A225,'[1]ALL SERIES'!$B$16:$ER$401,147,FALSE)/100</f>
        <v>2.5000000000000001E-3</v>
      </c>
    </row>
    <row r="226" spans="1:11" x14ac:dyDescent="0.45">
      <c r="A226" s="15">
        <v>42886</v>
      </c>
      <c r="B226" s="13">
        <f>VLOOKUP($A226,'[1]ALL SERIES'!$B$16:$ER$401,128,FALSE)/100</f>
        <v>1.5E-3</v>
      </c>
      <c r="C226" s="13">
        <f>VLOOKUP($A226,'[1]ALL SERIES'!$B$16:$ER$401,129,FALSE)/100</f>
        <v>1.2999999999999999E-3</v>
      </c>
      <c r="D226" s="25" t="s">
        <v>23</v>
      </c>
      <c r="E226" s="13">
        <f>VLOOKUP($A226,'[1]ALL SERIES'!$B$16:$ER$401,125,FALSE)/100</f>
        <v>7.3000000000000001E-3</v>
      </c>
      <c r="F226" s="13">
        <f>VLOOKUP($A226,'[1]ALL SERIES'!$B$16:$ER$401,133,FALSE)/100</f>
        <v>0.01</v>
      </c>
      <c r="G226" s="13">
        <f>VLOOKUP($A226,'[1]ALL SERIES'!$B$16:$ER$401,130,FALSE)/100</f>
        <v>4.0999999999999995E-3</v>
      </c>
      <c r="H226" s="13">
        <f>VLOOKUP($A226,'[1]ALL SERIES'!$B$16:$ER$401,131,FALSE)/100</f>
        <v>3.9000000000000003E-3</v>
      </c>
      <c r="I226" s="13">
        <f>VLOOKUP($A226,'[1]ALL SERIES'!$B$16:$ER$401,132,FALSE)/100</f>
        <v>9.5999999999999992E-3</v>
      </c>
      <c r="J226" s="14"/>
      <c r="K226" s="26">
        <f>VLOOKUP($A226,'[1]ALL SERIES'!$B$16:$ER$401,147,FALSE)/100</f>
        <v>2.5000000000000001E-3</v>
      </c>
    </row>
    <row r="227" spans="1:11" x14ac:dyDescent="0.45">
      <c r="A227" s="15">
        <v>42916</v>
      </c>
      <c r="B227" s="13">
        <f>VLOOKUP($A227,'[1]ALL SERIES'!$B$16:$ER$401,128,FALSE)/100</f>
        <v>1.5E-3</v>
      </c>
      <c r="C227" s="13">
        <f>VLOOKUP($A227,'[1]ALL SERIES'!$B$16:$ER$401,129,FALSE)/100</f>
        <v>1.1999999999999999E-3</v>
      </c>
      <c r="D227" s="25" t="s">
        <v>23</v>
      </c>
      <c r="E227" s="13">
        <f>VLOOKUP($A227,'[1]ALL SERIES'!$B$16:$ER$401,125,FALSE)/100</f>
        <v>7.3000000000000001E-3</v>
      </c>
      <c r="F227" s="13">
        <f>VLOOKUP($A227,'[1]ALL SERIES'!$B$16:$ER$401,133,FALSE)/100</f>
        <v>1.0500000000000001E-2</v>
      </c>
      <c r="G227" s="13">
        <f>VLOOKUP($A227,'[1]ALL SERIES'!$B$16:$ER$401,130,FALSE)/100</f>
        <v>3.4000000000000002E-3</v>
      </c>
      <c r="H227" s="13">
        <f>VLOOKUP($A227,'[1]ALL SERIES'!$B$16:$ER$401,131,FALSE)/100</f>
        <v>3.3E-3</v>
      </c>
      <c r="I227" s="13">
        <f>VLOOKUP($A227,'[1]ALL SERIES'!$B$16:$ER$401,132,FALSE)/100</f>
        <v>9.7999999999999997E-3</v>
      </c>
      <c r="J227" s="14"/>
      <c r="K227" s="26">
        <f>VLOOKUP($A227,'[1]ALL SERIES'!$B$16:$ER$401,147,FALSE)/100</f>
        <v>2.5000000000000001E-3</v>
      </c>
    </row>
    <row r="228" spans="1:11" x14ac:dyDescent="0.45">
      <c r="A228" s="15">
        <v>42947</v>
      </c>
      <c r="B228" s="13">
        <f>VLOOKUP($A228,'[1]ALL SERIES'!$B$16:$ER$401,128,FALSE)/100</f>
        <v>1.4000000000000002E-3</v>
      </c>
      <c r="C228" s="13">
        <f>VLOOKUP($A228,'[1]ALL SERIES'!$B$16:$ER$401,129,FALSE)/100</f>
        <v>1.1999999999999999E-3</v>
      </c>
      <c r="D228" s="25" t="s">
        <v>23</v>
      </c>
      <c r="E228" s="13">
        <f>VLOOKUP($A228,'[1]ALL SERIES'!$B$16:$ER$401,125,FALSE)/100</f>
        <v>7.9000000000000008E-3</v>
      </c>
      <c r="F228" s="13">
        <f>VLOOKUP($A228,'[1]ALL SERIES'!$B$16:$ER$401,133,FALSE)/100</f>
        <v>1.0800000000000001E-2</v>
      </c>
      <c r="G228" s="13">
        <f>VLOOKUP($A228,'[1]ALL SERIES'!$B$16:$ER$401,130,FALSE)/100</f>
        <v>3.3E-3</v>
      </c>
      <c r="H228" s="13">
        <f>VLOOKUP($A228,'[1]ALL SERIES'!$B$16:$ER$401,131,FALSE)/100</f>
        <v>3.2000000000000002E-3</v>
      </c>
      <c r="I228" s="13">
        <f>VLOOKUP($A228,'[1]ALL SERIES'!$B$16:$ER$401,132,FALSE)/100</f>
        <v>9.7000000000000003E-3</v>
      </c>
      <c r="J228" s="14"/>
      <c r="K228" s="26">
        <f>VLOOKUP($A228,'[1]ALL SERIES'!$B$16:$ER$401,147,FALSE)/100</f>
        <v>2.5000000000000001E-3</v>
      </c>
    </row>
    <row r="229" spans="1:11" x14ac:dyDescent="0.45">
      <c r="A229" s="15">
        <v>42978</v>
      </c>
      <c r="B229" s="13">
        <f>VLOOKUP($A229,'[1]ALL SERIES'!$B$16:$ER$401,128,FALSE)/100</f>
        <v>1.4000000000000002E-3</v>
      </c>
      <c r="C229" s="13">
        <f>VLOOKUP($A229,'[1]ALL SERIES'!$B$16:$ER$401,129,FALSE)/100</f>
        <v>1.1999999999999999E-3</v>
      </c>
      <c r="D229" s="25" t="s">
        <v>23</v>
      </c>
      <c r="E229" s="13">
        <f>VLOOKUP($A229,'[1]ALL SERIES'!$B$16:$ER$401,125,FALSE)/100</f>
        <v>8.6E-3</v>
      </c>
      <c r="F229" s="13">
        <f>VLOOKUP($A229,'[1]ALL SERIES'!$B$16:$ER$401,133,FALSE)/100</f>
        <v>1.1599999999999999E-2</v>
      </c>
      <c r="G229" s="13">
        <f>VLOOKUP($A229,'[1]ALL SERIES'!$B$16:$ER$401,130,FALSE)/100</f>
        <v>3.4999999999999996E-3</v>
      </c>
      <c r="H229" s="13">
        <f>VLOOKUP($A229,'[1]ALL SERIES'!$B$16:$ER$401,131,FALSE)/100</f>
        <v>3.4000000000000002E-3</v>
      </c>
      <c r="I229" s="13">
        <f>VLOOKUP($A229,'[1]ALL SERIES'!$B$16:$ER$401,132,FALSE)/100</f>
        <v>1.11E-2</v>
      </c>
      <c r="J229" s="14"/>
      <c r="K229" s="26">
        <f>VLOOKUP($A229,'[1]ALL SERIES'!$B$16:$ER$401,147,FALSE)/100</f>
        <v>2.5000000000000001E-3</v>
      </c>
    </row>
    <row r="230" spans="1:11" x14ac:dyDescent="0.45">
      <c r="A230" s="15">
        <v>43008</v>
      </c>
      <c r="B230" s="13">
        <f>VLOOKUP($A230,'[1]ALL SERIES'!$B$16:$ER$401,128,FALSE)/100</f>
        <v>1.4000000000000002E-3</v>
      </c>
      <c r="C230" s="13">
        <f>VLOOKUP($A230,'[1]ALL SERIES'!$B$16:$ER$401,129,FALSE)/100</f>
        <v>1.1000000000000001E-3</v>
      </c>
      <c r="D230" s="25" t="s">
        <v>23</v>
      </c>
      <c r="E230" s="13">
        <f>VLOOKUP($A230,'[1]ALL SERIES'!$B$16:$ER$401,125,FALSE)/100</f>
        <v>7.8000000000000005E-3</v>
      </c>
      <c r="F230" s="13">
        <f>VLOOKUP($A230,'[1]ALL SERIES'!$B$16:$ER$401,133,FALSE)/100</f>
        <v>1.26E-2</v>
      </c>
      <c r="G230" s="13">
        <f>VLOOKUP($A230,'[1]ALL SERIES'!$B$16:$ER$401,130,FALSE)/100</f>
        <v>3.0000000000000001E-3</v>
      </c>
      <c r="H230" s="13">
        <f>VLOOKUP($A230,'[1]ALL SERIES'!$B$16:$ER$401,131,FALSE)/100</f>
        <v>2.8999999999999998E-3</v>
      </c>
      <c r="I230" s="13">
        <f>VLOOKUP($A230,'[1]ALL SERIES'!$B$16:$ER$401,132,FALSE)/100</f>
        <v>1.1899999999999999E-2</v>
      </c>
      <c r="J230" s="14"/>
      <c r="K230" s="26">
        <f>VLOOKUP($A230,'[1]ALL SERIES'!$B$16:$ER$401,147,FALSE)/100</f>
        <v>2.5000000000000001E-3</v>
      </c>
    </row>
    <row r="231" spans="1:11" x14ac:dyDescent="0.45">
      <c r="A231" s="15">
        <v>43039</v>
      </c>
      <c r="B231" s="13">
        <f>VLOOKUP($A231,'[1]ALL SERIES'!$B$16:$ER$401,128,FALSE)/100</f>
        <v>1.1999999999999999E-3</v>
      </c>
      <c r="C231" s="13">
        <f>VLOOKUP($A231,'[1]ALL SERIES'!$B$16:$ER$401,129,FALSE)/100</f>
        <v>8.9999999999999998E-4</v>
      </c>
      <c r="D231" s="25" t="s">
        <v>23</v>
      </c>
      <c r="E231" s="13">
        <f>VLOOKUP($A231,'[1]ALL SERIES'!$B$16:$ER$401,125,FALSE)/100</f>
        <v>7.4000000000000003E-3</v>
      </c>
      <c r="F231" s="13">
        <f>VLOOKUP($A231,'[1]ALL SERIES'!$B$16:$ER$401,133,FALSE)/100</f>
        <v>1.1599999999999999E-2</v>
      </c>
      <c r="G231" s="13">
        <f>VLOOKUP($A231,'[1]ALL SERIES'!$B$16:$ER$401,130,FALSE)/100</f>
        <v>2.7000000000000001E-3</v>
      </c>
      <c r="H231" s="13">
        <f>VLOOKUP($A231,'[1]ALL SERIES'!$B$16:$ER$401,131,FALSE)/100</f>
        <v>2.7000000000000001E-3</v>
      </c>
      <c r="I231" s="13">
        <f>VLOOKUP($A231,'[1]ALL SERIES'!$B$16:$ER$401,132,FALSE)/100</f>
        <v>1.4199999999999999E-2</v>
      </c>
      <c r="J231" s="14"/>
      <c r="K231" s="26">
        <f>VLOOKUP($A231,'[1]ALL SERIES'!$B$16:$ER$401,147,FALSE)/100</f>
        <v>2.5000000000000001E-3</v>
      </c>
    </row>
    <row r="232" spans="1:11" x14ac:dyDescent="0.45">
      <c r="A232" s="15">
        <v>43069</v>
      </c>
      <c r="B232" s="13">
        <f>VLOOKUP($A232,'[1]ALL SERIES'!$B$16:$ER$401,128,FALSE)/100</f>
        <v>1.1999999999999999E-3</v>
      </c>
      <c r="C232" s="13">
        <f>VLOOKUP($A232,'[1]ALL SERIES'!$B$16:$ER$401,129,FALSE)/100</f>
        <v>1E-3</v>
      </c>
      <c r="D232" s="25" t="s">
        <v>23</v>
      </c>
      <c r="E232" s="13">
        <f>VLOOKUP($A232,'[1]ALL SERIES'!$B$16:$ER$401,125,FALSE)/100</f>
        <v>7.1999999999999998E-3</v>
      </c>
      <c r="F232" s="13">
        <f>VLOOKUP($A232,'[1]ALL SERIES'!$B$16:$ER$401,133,FALSE)/100</f>
        <v>1.34E-2</v>
      </c>
      <c r="G232" s="13">
        <f>VLOOKUP($A232,'[1]ALL SERIES'!$B$16:$ER$401,130,FALSE)/100</f>
        <v>2.8999999999999998E-3</v>
      </c>
      <c r="H232" s="13">
        <f>VLOOKUP($A232,'[1]ALL SERIES'!$B$16:$ER$401,131,FALSE)/100</f>
        <v>2.8999999999999998E-3</v>
      </c>
      <c r="I232" s="13">
        <f>VLOOKUP($A232,'[1]ALL SERIES'!$B$16:$ER$401,132,FALSE)/100</f>
        <v>1.23E-2</v>
      </c>
      <c r="J232" s="14"/>
      <c r="K232" s="26">
        <f>VLOOKUP($A232,'[1]ALL SERIES'!$B$16:$ER$401,147,FALSE)/100</f>
        <v>5.0000000000000001E-3</v>
      </c>
    </row>
    <row r="233" spans="1:11" x14ac:dyDescent="0.45">
      <c r="A233" s="16">
        <v>43100</v>
      </c>
      <c r="B233" s="17">
        <f>VLOOKUP($A233,'[1]ALL SERIES'!$B$16:$ER$401,128,FALSE)/100</f>
        <v>2.0999999999999999E-3</v>
      </c>
      <c r="C233" s="17">
        <f>VLOOKUP($A233,'[1]ALL SERIES'!$B$16:$ER$401,129,FALSE)/100</f>
        <v>1.9E-3</v>
      </c>
      <c r="D233" s="17" t="s">
        <v>23</v>
      </c>
      <c r="E233" s="17">
        <f>VLOOKUP($A233,'[1]ALL SERIES'!$B$16:$ER$401,125,FALSE)/100</f>
        <v>6.8999999999999999E-3</v>
      </c>
      <c r="F233" s="17">
        <f>VLOOKUP($A233,'[1]ALL SERIES'!$B$16:$ER$401,133,FALSE)/100</f>
        <v>1.1599999999999999E-2</v>
      </c>
      <c r="G233" s="17">
        <f>VLOOKUP($A233,'[1]ALL SERIES'!$B$16:$ER$401,130,FALSE)/100</f>
        <v>3.5999999999999999E-3</v>
      </c>
      <c r="H233" s="17">
        <f>VLOOKUP($A233,'[1]ALL SERIES'!$B$16:$ER$401,131,FALSE)/100</f>
        <v>3.5999999999999999E-3</v>
      </c>
      <c r="I233" s="17">
        <f>VLOOKUP($A233,'[1]ALL SERIES'!$B$16:$ER$401,132,FALSE)/100</f>
        <v>1.1899999999999999E-2</v>
      </c>
      <c r="J233" s="18"/>
      <c r="K233" s="17">
        <f>VLOOKUP($A233,'[1]ALL SERIES'!$B$16:$ER$401,147,FALSE)/100</f>
        <v>5.0000000000000001E-3</v>
      </c>
    </row>
    <row r="234" spans="1:11" x14ac:dyDescent="0.45">
      <c r="A234" s="11">
        <v>43131</v>
      </c>
      <c r="B234" s="13">
        <f>VLOOKUP($A234,'[1]ALL SERIES'!$B$16:$ER$401,128,FALSE)/100</f>
        <v>2E-3</v>
      </c>
      <c r="C234" s="13">
        <f>VLOOKUP($A234,'[1]ALL SERIES'!$B$16:$ER$401,129,FALSE)/100</f>
        <v>1.9E-3</v>
      </c>
      <c r="D234" s="25" t="s">
        <v>23</v>
      </c>
      <c r="E234" s="13">
        <f>VLOOKUP($A234,'[1]ALL SERIES'!$B$16:$ER$401,125,FALSE)/100</f>
        <v>7.4999999999999997E-3</v>
      </c>
      <c r="F234" s="13">
        <f>VLOOKUP($A234,'[1]ALL SERIES'!$B$16:$ER$401,133,FALSE)/100</f>
        <v>1.0700000000000001E-2</v>
      </c>
      <c r="G234" s="13">
        <f>VLOOKUP($A234,'[1]ALL SERIES'!$B$16:$ER$401,130,FALSE)/100</f>
        <v>9.3999999999999986E-3</v>
      </c>
      <c r="H234" s="13">
        <f>VLOOKUP($A234,'[1]ALL SERIES'!$B$16:$ER$401,131,FALSE)/100</f>
        <v>9.3999999999999986E-3</v>
      </c>
      <c r="I234" s="13">
        <f>VLOOKUP($A234,'[1]ALL SERIES'!$B$16:$ER$401,132,FALSE)/100</f>
        <v>1.26E-2</v>
      </c>
      <c r="J234" s="14"/>
      <c r="K234" s="13">
        <f>VLOOKUP($A234,'[1]ALL SERIES'!$B$16:$ER$401,147,FALSE)/100</f>
        <v>5.0000000000000001E-3</v>
      </c>
    </row>
    <row r="235" spans="1:11" x14ac:dyDescent="0.45">
      <c r="A235" s="15">
        <v>43159</v>
      </c>
      <c r="B235" s="13">
        <f>VLOOKUP($A235,'[1]ALL SERIES'!$B$16:$ER$401,128,FALSE)/100</f>
        <v>2E-3</v>
      </c>
      <c r="C235" s="13">
        <f>VLOOKUP($A235,'[1]ALL SERIES'!$B$16:$ER$401,129,FALSE)/100</f>
        <v>1.9E-3</v>
      </c>
      <c r="D235" s="25" t="s">
        <v>23</v>
      </c>
      <c r="E235" s="13">
        <f>VLOOKUP($A235,'[1]ALL SERIES'!$B$16:$ER$401,125,FALSE)/100</f>
        <v>8.1000000000000013E-3</v>
      </c>
      <c r="F235" s="13">
        <f>VLOOKUP($A235,'[1]ALL SERIES'!$B$16:$ER$401,133,FALSE)/100</f>
        <v>1.0500000000000001E-2</v>
      </c>
      <c r="G235" s="13">
        <f>VLOOKUP($A235,'[1]ALL SERIES'!$B$16:$ER$401,130,FALSE)/100</f>
        <v>8.6E-3</v>
      </c>
      <c r="H235" s="13">
        <f>VLOOKUP($A235,'[1]ALL SERIES'!$B$16:$ER$401,131,FALSE)/100</f>
        <v>8.6E-3</v>
      </c>
      <c r="I235" s="13">
        <f>VLOOKUP($A235,'[1]ALL SERIES'!$B$16:$ER$401,132,FALSE)/100</f>
        <v>1.1200000000000002E-2</v>
      </c>
      <c r="J235" s="14"/>
      <c r="K235" s="13">
        <f>VLOOKUP($A235,'[1]ALL SERIES'!$B$16:$ER$401,147,FALSE)/100</f>
        <v>5.0000000000000001E-3</v>
      </c>
    </row>
    <row r="236" spans="1:11" x14ac:dyDescent="0.45">
      <c r="A236" s="15">
        <v>43190</v>
      </c>
      <c r="B236" s="13">
        <f>VLOOKUP($A236,'[1]ALL SERIES'!$B$16:$ER$401,128,FALSE)/100</f>
        <v>2.0999999999999999E-3</v>
      </c>
      <c r="C236" s="13">
        <f>VLOOKUP($A236,'[1]ALL SERIES'!$B$16:$ER$401,129,FALSE)/100</f>
        <v>1.9E-3</v>
      </c>
      <c r="D236" s="25" t="s">
        <v>23</v>
      </c>
      <c r="E236" s="13">
        <f>VLOOKUP($A236,'[1]ALL SERIES'!$B$16:$ER$401,125,FALSE)/100</f>
        <v>7.9000000000000008E-3</v>
      </c>
      <c r="F236" s="13">
        <f>VLOOKUP($A236,'[1]ALL SERIES'!$B$16:$ER$401,133,FALSE)/100</f>
        <v>1.04E-2</v>
      </c>
      <c r="G236" s="13">
        <f>VLOOKUP($A236,'[1]ALL SERIES'!$B$16:$ER$401,130,FALSE)/100</f>
        <v>8.8000000000000005E-3</v>
      </c>
      <c r="H236" s="13">
        <f>VLOOKUP($A236,'[1]ALL SERIES'!$B$16:$ER$401,131,FALSE)/100</f>
        <v>8.8000000000000005E-3</v>
      </c>
      <c r="I236" s="13">
        <f>VLOOKUP($A236,'[1]ALL SERIES'!$B$16:$ER$401,132,FALSE)/100</f>
        <v>1.24E-2</v>
      </c>
      <c r="J236" s="14"/>
      <c r="K236" s="26">
        <f>VLOOKUP($A236,'[1]ALL SERIES'!$B$16:$ER$401,147,FALSE)/100</f>
        <v>5.0000000000000001E-3</v>
      </c>
    </row>
    <row r="237" spans="1:11" x14ac:dyDescent="0.45">
      <c r="A237" s="15">
        <v>43220</v>
      </c>
      <c r="B237" s="13">
        <f>VLOOKUP($A237,'[1]ALL SERIES'!$B$16:$ER$401,128,FALSE)/100</f>
        <v>2E-3</v>
      </c>
      <c r="C237" s="13">
        <f>VLOOKUP($A237,'[1]ALL SERIES'!$B$16:$ER$401,129,FALSE)/100</f>
        <v>1.9E-3</v>
      </c>
      <c r="D237" s="25" t="s">
        <v>23</v>
      </c>
      <c r="E237" s="13">
        <f>VLOOKUP($A237,'[1]ALL SERIES'!$B$16:$ER$401,125,FALSE)/100</f>
        <v>7.8000000000000005E-3</v>
      </c>
      <c r="F237" s="13">
        <f>VLOOKUP($A237,'[1]ALL SERIES'!$B$16:$ER$401,133,FALSE)/100</f>
        <v>1.0200000000000001E-2</v>
      </c>
      <c r="G237" s="13">
        <f>VLOOKUP($A237,'[1]ALL SERIES'!$B$16:$ER$401,130,FALSE)/100</f>
        <v>6.8000000000000005E-3</v>
      </c>
      <c r="H237" s="13">
        <f>VLOOKUP($A237,'[1]ALL SERIES'!$B$16:$ER$401,131,FALSE)/100</f>
        <v>6.7000000000000002E-3</v>
      </c>
      <c r="I237" s="13">
        <f>VLOOKUP($A237,'[1]ALL SERIES'!$B$16:$ER$401,132,FALSE)/100</f>
        <v>1.1699999999999999E-2</v>
      </c>
      <c r="J237" s="14"/>
      <c r="K237" s="26">
        <f>VLOOKUP($A237,'[1]ALL SERIES'!$B$16:$ER$401,147,FALSE)/100</f>
        <v>5.0000000000000001E-3</v>
      </c>
    </row>
    <row r="238" spans="1:11" x14ac:dyDescent="0.45">
      <c r="A238" s="15">
        <v>43251</v>
      </c>
      <c r="B238" s="13">
        <f>VLOOKUP($A238,'[1]ALL SERIES'!$B$16:$ER$401,128,FALSE)/100</f>
        <v>2E-3</v>
      </c>
      <c r="C238" s="13">
        <f>VLOOKUP($A238,'[1]ALL SERIES'!$B$16:$ER$401,129,FALSE)/100</f>
        <v>1.9E-3</v>
      </c>
      <c r="D238" s="25" t="s">
        <v>23</v>
      </c>
      <c r="E238" s="13">
        <f>VLOOKUP($A238,'[1]ALL SERIES'!$B$16:$ER$401,125,FALSE)/100</f>
        <v>8.0000000000000002E-3</v>
      </c>
      <c r="F238" s="13">
        <f>VLOOKUP($A238,'[1]ALL SERIES'!$B$16:$ER$401,133,FALSE)/100</f>
        <v>1.1399999999999999E-2</v>
      </c>
      <c r="G238" s="13">
        <f>VLOOKUP($A238,'[1]ALL SERIES'!$B$16:$ER$401,130,FALSE)/100</f>
        <v>6.3E-3</v>
      </c>
      <c r="H238" s="13">
        <f>VLOOKUP($A238,'[1]ALL SERIES'!$B$16:$ER$401,131,FALSE)/100</f>
        <v>6.1999999999999998E-3</v>
      </c>
      <c r="I238" s="13">
        <f>VLOOKUP($A238,'[1]ALL SERIES'!$B$16:$ER$401,132,FALSE)/100</f>
        <v>1.2E-2</v>
      </c>
      <c r="J238" s="14"/>
      <c r="K238" s="26">
        <f>VLOOKUP($A238,'[1]ALL SERIES'!$B$16:$ER$401,147,FALSE)/100</f>
        <v>5.0000000000000001E-3</v>
      </c>
    </row>
    <row r="239" spans="1:11" x14ac:dyDescent="0.45">
      <c r="A239" s="15">
        <v>43281</v>
      </c>
      <c r="B239" s="13">
        <f>VLOOKUP($A239,'[1]ALL SERIES'!$B$16:$ER$401,128,FALSE)/100</f>
        <v>2.0999999999999999E-3</v>
      </c>
      <c r="C239" s="13">
        <f>VLOOKUP($A239,'[1]ALL SERIES'!$B$16:$ER$401,129,FALSE)/100</f>
        <v>1.9E-3</v>
      </c>
      <c r="D239" s="25" t="s">
        <v>23</v>
      </c>
      <c r="E239" s="13">
        <f>VLOOKUP($A239,'[1]ALL SERIES'!$B$16:$ER$401,125,FALSE)/100</f>
        <v>8.5000000000000006E-3</v>
      </c>
      <c r="F239" s="13">
        <f>VLOOKUP($A239,'[1]ALL SERIES'!$B$16:$ER$401,133,FALSE)/100</f>
        <v>1.3000000000000001E-2</v>
      </c>
      <c r="G239" s="13">
        <f>VLOOKUP($A239,'[1]ALL SERIES'!$B$16:$ER$401,130,FALSE)/100</f>
        <v>6.8000000000000005E-3</v>
      </c>
      <c r="H239" s="13">
        <f>VLOOKUP($A239,'[1]ALL SERIES'!$B$16:$ER$401,131,FALSE)/100</f>
        <v>6.7000000000000002E-3</v>
      </c>
      <c r="I239" s="13">
        <f>VLOOKUP($A239,'[1]ALL SERIES'!$B$16:$ER$401,132,FALSE)/100</f>
        <v>1.3000000000000001E-2</v>
      </c>
      <c r="J239" s="14"/>
      <c r="K239" s="26">
        <f>VLOOKUP($A239,'[1]ALL SERIES'!$B$16:$ER$401,147,FALSE)/100</f>
        <v>5.0000000000000001E-3</v>
      </c>
    </row>
    <row r="240" spans="1:11" x14ac:dyDescent="0.45">
      <c r="A240" s="15">
        <v>43312</v>
      </c>
      <c r="B240" s="13">
        <f>VLOOKUP($A240,'[1]ALL SERIES'!$B$16:$ER$401,128,FALSE)/100</f>
        <v>2.0999999999999999E-3</v>
      </c>
      <c r="C240" s="13">
        <f>VLOOKUP($A240,'[1]ALL SERIES'!$B$16:$ER$401,129,FALSE)/100</f>
        <v>2E-3</v>
      </c>
      <c r="D240" s="25" t="s">
        <v>23</v>
      </c>
      <c r="E240" s="13">
        <f>VLOOKUP($A240,'[1]ALL SERIES'!$B$16:$ER$401,125,FALSE)/100</f>
        <v>8.6999999999999994E-3</v>
      </c>
      <c r="F240" s="13">
        <f>VLOOKUP($A240,'[1]ALL SERIES'!$B$16:$ER$401,133,FALSE)/100</f>
        <v>1.32E-2</v>
      </c>
      <c r="G240" s="13">
        <f>VLOOKUP($A240,'[1]ALL SERIES'!$B$16:$ER$401,130,FALSE)/100</f>
        <v>6.8000000000000005E-3</v>
      </c>
      <c r="H240" s="13">
        <f>VLOOKUP($A240,'[1]ALL SERIES'!$B$16:$ER$401,131,FALSE)/100</f>
        <v>6.8000000000000005E-3</v>
      </c>
      <c r="I240" s="13">
        <f>VLOOKUP($A240,'[1]ALL SERIES'!$B$16:$ER$401,132,FALSE)/100</f>
        <v>1.34E-2</v>
      </c>
      <c r="J240" s="14"/>
      <c r="K240" s="26">
        <f>VLOOKUP($A240,'[1]ALL SERIES'!$B$16:$ER$401,147,FALSE)/100</f>
        <v>5.0000000000000001E-3</v>
      </c>
    </row>
    <row r="241" spans="1:11" x14ac:dyDescent="0.45">
      <c r="A241" s="15">
        <v>43343</v>
      </c>
      <c r="B241" s="13">
        <f>VLOOKUP($A241,'[1]ALL SERIES'!$B$16:$ER$401,128,FALSE)/100</f>
        <v>2.2000000000000001E-3</v>
      </c>
      <c r="C241" s="13">
        <f>VLOOKUP($A241,'[1]ALL SERIES'!$B$16:$ER$401,129,FALSE)/100</f>
        <v>2E-3</v>
      </c>
      <c r="D241" s="25" t="s">
        <v>23</v>
      </c>
      <c r="E241" s="13">
        <f>VLOOKUP($A241,'[1]ALL SERIES'!$B$16:$ER$401,125,FALSE)/100</f>
        <v>8.3999999999999995E-3</v>
      </c>
      <c r="F241" s="13">
        <f>VLOOKUP($A241,'[1]ALL SERIES'!$B$16:$ER$401,133,FALSE)/100</f>
        <v>1.38E-2</v>
      </c>
      <c r="G241" s="13">
        <f>VLOOKUP($A241,'[1]ALL SERIES'!$B$16:$ER$401,130,FALSE)/100</f>
        <v>7.6E-3</v>
      </c>
      <c r="H241" s="13">
        <f>VLOOKUP($A241,'[1]ALL SERIES'!$B$16:$ER$401,131,FALSE)/100</f>
        <v>7.4999999999999997E-3</v>
      </c>
      <c r="I241" s="13">
        <f>VLOOKUP($A241,'[1]ALL SERIES'!$B$16:$ER$401,132,FALSE)/100</f>
        <v>1.3100000000000001E-2</v>
      </c>
      <c r="J241" s="14"/>
      <c r="K241" s="26">
        <f>VLOOKUP($A241,'[1]ALL SERIES'!$B$16:$ER$401,147,FALSE)/100</f>
        <v>7.4999999999999997E-3</v>
      </c>
    </row>
    <row r="242" spans="1:11" x14ac:dyDescent="0.45">
      <c r="A242" s="15">
        <v>43373</v>
      </c>
      <c r="B242" s="13">
        <f>VLOOKUP($A242,'[1]ALL SERIES'!$B$16:$ER$401,128,FALSE)/100</f>
        <v>2.7000000000000001E-3</v>
      </c>
      <c r="C242" s="13">
        <f>VLOOKUP($A242,'[1]ALL SERIES'!$B$16:$ER$401,129,FALSE)/100</f>
        <v>2.5000000000000001E-3</v>
      </c>
      <c r="D242" s="25" t="s">
        <v>23</v>
      </c>
      <c r="E242" s="13">
        <f>VLOOKUP($A242,'[1]ALL SERIES'!$B$16:$ER$401,125,FALSE)/100</f>
        <v>8.6999999999999994E-3</v>
      </c>
      <c r="F242" s="13">
        <f>VLOOKUP($A242,'[1]ALL SERIES'!$B$16:$ER$401,133,FALSE)/100</f>
        <v>1.41E-2</v>
      </c>
      <c r="G242" s="13">
        <f>VLOOKUP($A242,'[1]ALL SERIES'!$B$16:$ER$401,130,FALSE)/100</f>
        <v>8.5000000000000006E-3</v>
      </c>
      <c r="H242" s="13">
        <f>VLOOKUP($A242,'[1]ALL SERIES'!$B$16:$ER$401,131,FALSE)/100</f>
        <v>8.3999999999999995E-3</v>
      </c>
      <c r="I242" s="13">
        <f>VLOOKUP($A242,'[1]ALL SERIES'!$B$16:$ER$401,132,FALSE)/100</f>
        <v>1.4199999999999999E-2</v>
      </c>
      <c r="J242" s="14"/>
      <c r="K242" s="26">
        <f>VLOOKUP($A242,'[1]ALL SERIES'!$B$16:$ER$401,147,FALSE)/100</f>
        <v>7.4999999999999997E-3</v>
      </c>
    </row>
    <row r="243" spans="1:11" x14ac:dyDescent="0.45">
      <c r="A243" s="15">
        <v>43404</v>
      </c>
      <c r="B243" s="13">
        <f>VLOOKUP($A243,'[1]ALL SERIES'!$B$16:$ER$401,128,FALSE)/100</f>
        <v>2.7000000000000001E-3</v>
      </c>
      <c r="C243" s="13">
        <f>VLOOKUP($A243,'[1]ALL SERIES'!$B$16:$ER$401,129,FALSE)/100</f>
        <v>2.5000000000000001E-3</v>
      </c>
      <c r="D243" s="25" t="s">
        <v>23</v>
      </c>
      <c r="E243" s="13">
        <f>VLOOKUP($A243,'[1]ALL SERIES'!$B$16:$ER$401,125,FALSE)/100</f>
        <v>9.3999999999999986E-3</v>
      </c>
      <c r="F243" s="13">
        <f>VLOOKUP($A243,'[1]ALL SERIES'!$B$16:$ER$401,133,FALSE)/100</f>
        <v>1.3500000000000002E-2</v>
      </c>
      <c r="G243" s="13">
        <f>VLOOKUP($A243,'[1]ALL SERIES'!$B$16:$ER$401,130,FALSE)/100</f>
        <v>9.5999999999999992E-3</v>
      </c>
      <c r="H243" s="13">
        <f>VLOOKUP($A243,'[1]ALL SERIES'!$B$16:$ER$401,131,FALSE)/100</f>
        <v>9.4999999999999998E-3</v>
      </c>
      <c r="I243" s="13">
        <f>VLOOKUP($A243,'[1]ALL SERIES'!$B$16:$ER$401,132,FALSE)/100</f>
        <v>1.4499999999999999E-2</v>
      </c>
      <c r="J243" s="14"/>
      <c r="K243" s="26">
        <f>VLOOKUP($A243,'[1]ALL SERIES'!$B$16:$ER$401,147,FALSE)/100</f>
        <v>7.4999999999999997E-3</v>
      </c>
    </row>
    <row r="244" spans="1:11" x14ac:dyDescent="0.45">
      <c r="A244" s="15">
        <v>43434</v>
      </c>
      <c r="B244" s="13">
        <f>VLOOKUP($A244,'[1]ALL SERIES'!$B$16:$ER$401,128,FALSE)/100</f>
        <v>2.7000000000000001E-3</v>
      </c>
      <c r="C244" s="13">
        <f>VLOOKUP($A244,'[1]ALL SERIES'!$B$16:$ER$401,129,FALSE)/100</f>
        <v>2.5000000000000001E-3</v>
      </c>
      <c r="D244" s="25" t="s">
        <v>23</v>
      </c>
      <c r="E244" s="13">
        <f>VLOOKUP($A244,'[1]ALL SERIES'!$B$16:$ER$401,125,FALSE)/100</f>
        <v>9.3999999999999986E-3</v>
      </c>
      <c r="F244" s="13">
        <f>VLOOKUP($A244,'[1]ALL SERIES'!$B$16:$ER$401,133,FALSE)/100</f>
        <v>1.34E-2</v>
      </c>
      <c r="G244" s="13">
        <f>VLOOKUP($A244,'[1]ALL SERIES'!$B$16:$ER$401,130,FALSE)/100</f>
        <v>8.8999999999999999E-3</v>
      </c>
      <c r="H244" s="13">
        <f>VLOOKUP($A244,'[1]ALL SERIES'!$B$16:$ER$401,131,FALSE)/100</f>
        <v>8.8000000000000005E-3</v>
      </c>
      <c r="I244" s="13">
        <f>VLOOKUP($A244,'[1]ALL SERIES'!$B$16:$ER$401,132,FALSE)/100</f>
        <v>1.43E-2</v>
      </c>
      <c r="J244" s="14"/>
      <c r="K244" s="26">
        <f>VLOOKUP($A244,'[1]ALL SERIES'!$B$16:$ER$401,147,FALSE)/100</f>
        <v>7.4999999999999997E-3</v>
      </c>
    </row>
    <row r="245" spans="1:11" x14ac:dyDescent="0.45">
      <c r="A245" s="16">
        <v>43465</v>
      </c>
      <c r="B245" s="17">
        <f>VLOOKUP($A245,'[1]ALL SERIES'!$B$16:$ER$401,128,FALSE)/100</f>
        <v>2.7000000000000001E-3</v>
      </c>
      <c r="C245" s="17">
        <f>VLOOKUP($A245,'[1]ALL SERIES'!$B$16:$ER$401,129,FALSE)/100</f>
        <v>2.5000000000000001E-3</v>
      </c>
      <c r="D245" s="17" t="s">
        <v>23</v>
      </c>
      <c r="E245" s="17">
        <f>VLOOKUP($A245,'[1]ALL SERIES'!$B$16:$ER$401,125,FALSE)/100</f>
        <v>8.3000000000000001E-3</v>
      </c>
      <c r="F245" s="17">
        <f>VLOOKUP($A245,'[1]ALL SERIES'!$B$16:$ER$401,133,FALSE)/100</f>
        <v>1.38E-2</v>
      </c>
      <c r="G245" s="17">
        <f>VLOOKUP($A245,'[1]ALL SERIES'!$B$16:$ER$401,130,FALSE)/100</f>
        <v>9.300000000000001E-3</v>
      </c>
      <c r="H245" s="17">
        <f>VLOOKUP($A245,'[1]ALL SERIES'!$B$16:$ER$401,131,FALSE)/100</f>
        <v>9.1999999999999998E-3</v>
      </c>
      <c r="I245" s="17">
        <f>VLOOKUP($A245,'[1]ALL SERIES'!$B$16:$ER$401,132,FALSE)/100</f>
        <v>1.43E-2</v>
      </c>
      <c r="J245" s="18"/>
      <c r="K245" s="17">
        <f>VLOOKUP($A245,'[1]ALL SERIES'!$B$16:$ER$401,147,FALSE)/100</f>
        <v>7.4999999999999997E-3</v>
      </c>
    </row>
    <row r="246" spans="1:11" x14ac:dyDescent="0.45">
      <c r="A246" s="11">
        <v>43496</v>
      </c>
      <c r="B246" s="13">
        <f>VLOOKUP($A246,'[1]ALL SERIES'!$B$16:$ER$401,128,FALSE)/100</f>
        <v>2.7000000000000001E-3</v>
      </c>
      <c r="C246" s="13">
        <f>VLOOKUP($A246,'[1]ALL SERIES'!$B$16:$ER$401,129,FALSE)/100</f>
        <v>2.5000000000000001E-3</v>
      </c>
      <c r="D246" s="25" t="s">
        <v>23</v>
      </c>
      <c r="E246" s="13">
        <f>VLOOKUP($A246,'[1]ALL SERIES'!$B$16:$ER$401,125,FALSE)/100</f>
        <v>1.0700000000000001E-2</v>
      </c>
      <c r="F246" s="13">
        <f>VLOOKUP($A246,'[1]ALL SERIES'!$B$16:$ER$401,133,FALSE)/100</f>
        <v>1.24E-2</v>
      </c>
      <c r="G246" s="13">
        <f>VLOOKUP($A246,'[1]ALL SERIES'!$B$16:$ER$401,130,FALSE)/100</f>
        <v>8.6E-3</v>
      </c>
      <c r="H246" s="13">
        <f>VLOOKUP($A246,'[1]ALL SERIES'!$B$16:$ER$401,131,FALSE)/100</f>
        <v>8.3999999999999995E-3</v>
      </c>
      <c r="I246" s="13">
        <f>VLOOKUP($A246,'[1]ALL SERIES'!$B$16:$ER$401,132,FALSE)/100</f>
        <v>1.41E-2</v>
      </c>
      <c r="J246" s="14"/>
      <c r="K246" s="13">
        <f>VLOOKUP($A246,'[1]ALL SERIES'!$B$16:$ER$401,147,FALSE)/100</f>
        <v>7.4999999999999997E-3</v>
      </c>
    </row>
    <row r="247" spans="1:11" x14ac:dyDescent="0.45">
      <c r="A247" s="15">
        <v>43524</v>
      </c>
      <c r="B247" s="13">
        <f>VLOOKUP($A247,'[1]ALL SERIES'!$B$16:$ER$401,128,FALSE)/100</f>
        <v>4.5000000000000005E-3</v>
      </c>
      <c r="C247" s="13">
        <f>VLOOKUP($A247,'[1]ALL SERIES'!$B$16:$ER$401,129,FALSE)/100</f>
        <v>4.3E-3</v>
      </c>
      <c r="D247" s="25" t="s">
        <v>23</v>
      </c>
      <c r="E247" s="13">
        <f>VLOOKUP($A247,'[1]ALL SERIES'!$B$16:$ER$401,125,FALSE)/100</f>
        <v>1.1599999999999999E-2</v>
      </c>
      <c r="F247" s="13">
        <f>VLOOKUP($A247,'[1]ALL SERIES'!$B$16:$ER$401,133,FALSE)/100</f>
        <v>1.2699999999999999E-2</v>
      </c>
      <c r="G247" s="13">
        <f>VLOOKUP($A247,'[1]ALL SERIES'!$B$16:$ER$401,130,FALSE)/100</f>
        <v>9.0000000000000011E-3</v>
      </c>
      <c r="H247" s="13">
        <f>VLOOKUP($A247,'[1]ALL SERIES'!$B$16:$ER$401,131,FALSE)/100</f>
        <v>8.8000000000000005E-3</v>
      </c>
      <c r="I247" s="13">
        <f>VLOOKUP($A247,'[1]ALL SERIES'!$B$16:$ER$401,132,FALSE)/100</f>
        <v>1.3999999999999999E-2</v>
      </c>
      <c r="J247" s="14"/>
      <c r="K247" s="13">
        <f>VLOOKUP($A247,'[1]ALL SERIES'!$B$16:$ER$401,147,FALSE)/100</f>
        <v>7.4999999999999997E-3</v>
      </c>
    </row>
    <row r="248" spans="1:11" x14ac:dyDescent="0.45">
      <c r="A248" s="15">
        <v>43555</v>
      </c>
      <c r="B248" s="13">
        <f>VLOOKUP($A248,'[1]ALL SERIES'!$B$16:$ER$401,128,FALSE)/100</f>
        <v>4.5000000000000005E-3</v>
      </c>
      <c r="C248" s="13">
        <f>VLOOKUP($A248,'[1]ALL SERIES'!$B$16:$ER$401,129,FALSE)/100</f>
        <v>4.3E-3</v>
      </c>
      <c r="D248" s="25" t="s">
        <v>23</v>
      </c>
      <c r="E248" s="13">
        <f>VLOOKUP($A248,'[1]ALL SERIES'!$B$16:$ER$401,125,FALSE)/100</f>
        <v>0.01</v>
      </c>
      <c r="F248" s="13">
        <f>VLOOKUP($A248,'[1]ALL SERIES'!$B$16:$ER$401,133,FALSE)/100</f>
        <v>1.0500000000000001E-2</v>
      </c>
      <c r="G248" s="13">
        <f>VLOOKUP($A248,'[1]ALL SERIES'!$B$16:$ER$401,130,FALSE)/100</f>
        <v>9.4999999999999998E-3</v>
      </c>
      <c r="H248" s="13">
        <f>VLOOKUP($A248,'[1]ALL SERIES'!$B$16:$ER$401,131,FALSE)/100</f>
        <v>9.300000000000001E-3</v>
      </c>
      <c r="I248" s="13">
        <f>VLOOKUP($A248,'[1]ALL SERIES'!$B$16:$ER$401,132,FALSE)/100</f>
        <v>1.3600000000000001E-2</v>
      </c>
      <c r="J248" s="14"/>
      <c r="K248" s="26">
        <f>VLOOKUP($A248,'[1]ALL SERIES'!$B$16:$ER$401,147,FALSE)/100</f>
        <v>7.4999999999999997E-3</v>
      </c>
    </row>
    <row r="249" spans="1:11" x14ac:dyDescent="0.45">
      <c r="A249" s="15">
        <v>43585</v>
      </c>
      <c r="B249" s="13">
        <f>VLOOKUP($A249,'[1]ALL SERIES'!$B$16:$ER$401,128,FALSE)/100</f>
        <v>4.5000000000000005E-3</v>
      </c>
      <c r="C249" s="13">
        <f>VLOOKUP($A249,'[1]ALL SERIES'!$B$16:$ER$401,129,FALSE)/100</f>
        <v>4.4000000000000003E-3</v>
      </c>
      <c r="D249" s="25" t="s">
        <v>23</v>
      </c>
      <c r="E249" s="13">
        <f>VLOOKUP($A249,'[1]ALL SERIES'!$B$16:$ER$401,125,FALSE)/100</f>
        <v>9.8999999999999991E-3</v>
      </c>
      <c r="F249" s="13">
        <f>VLOOKUP($A249,'[1]ALL SERIES'!$B$16:$ER$401,133,FALSE)/100</f>
        <v>1.29E-2</v>
      </c>
      <c r="G249" s="13">
        <f>VLOOKUP($A249,'[1]ALL SERIES'!$B$16:$ER$401,130,FALSE)/100</f>
        <v>8.6E-3</v>
      </c>
      <c r="H249" s="13">
        <f>VLOOKUP($A249,'[1]ALL SERIES'!$B$16:$ER$401,131,FALSE)/100</f>
        <v>8.3000000000000001E-3</v>
      </c>
      <c r="I249" s="13">
        <f>VLOOKUP($A249,'[1]ALL SERIES'!$B$16:$ER$401,132,FALSE)/100</f>
        <v>1.3500000000000002E-2</v>
      </c>
      <c r="J249" s="14"/>
      <c r="K249" s="26">
        <f>VLOOKUP($A249,'[1]ALL SERIES'!$B$16:$ER$401,147,FALSE)/100</f>
        <v>7.4999999999999997E-3</v>
      </c>
    </row>
    <row r="250" spans="1:11" x14ac:dyDescent="0.45">
      <c r="A250" s="15">
        <v>43616</v>
      </c>
      <c r="B250" s="13">
        <f>VLOOKUP($A250,'[1]ALL SERIES'!$B$16:$ER$401,128,FALSE)/100</f>
        <v>4.5000000000000005E-3</v>
      </c>
      <c r="C250" s="13">
        <f>VLOOKUP($A250,'[1]ALL SERIES'!$B$16:$ER$401,129,FALSE)/100</f>
        <v>4.3E-3</v>
      </c>
      <c r="D250" s="25" t="s">
        <v>23</v>
      </c>
      <c r="E250" s="13">
        <f>VLOOKUP($A250,'[1]ALL SERIES'!$B$16:$ER$401,125,FALSE)/100</f>
        <v>9.300000000000001E-3</v>
      </c>
      <c r="F250" s="13">
        <f>VLOOKUP($A250,'[1]ALL SERIES'!$B$16:$ER$401,133,FALSE)/100</f>
        <v>1.2500000000000001E-2</v>
      </c>
      <c r="G250" s="13">
        <f>VLOOKUP($A250,'[1]ALL SERIES'!$B$16:$ER$401,130,FALSE)/100</f>
        <v>8.5000000000000006E-3</v>
      </c>
      <c r="H250" s="13">
        <f>VLOOKUP($A250,'[1]ALL SERIES'!$B$16:$ER$401,131,FALSE)/100</f>
        <v>8.0000000000000002E-3</v>
      </c>
      <c r="I250" s="13">
        <f>VLOOKUP($A250,'[1]ALL SERIES'!$B$16:$ER$401,132,FALSE)/100</f>
        <v>1.21E-2</v>
      </c>
      <c r="J250" s="14"/>
      <c r="K250" s="26">
        <f>VLOOKUP($A250,'[1]ALL SERIES'!$B$16:$ER$401,147,FALSE)/100</f>
        <v>7.4999999999999997E-3</v>
      </c>
    </row>
    <row r="251" spans="1:11" x14ac:dyDescent="0.45">
      <c r="A251" s="15">
        <v>43646</v>
      </c>
      <c r="B251" s="13">
        <f>VLOOKUP($A251,'[1]ALL SERIES'!$B$16:$ER$401,128,FALSE)/100</f>
        <v>4.4000000000000003E-3</v>
      </c>
      <c r="C251" s="13">
        <f>VLOOKUP($A251,'[1]ALL SERIES'!$B$16:$ER$401,129,FALSE)/100</f>
        <v>4.1999999999999997E-3</v>
      </c>
      <c r="D251" s="25" t="s">
        <v>23</v>
      </c>
      <c r="E251" s="13">
        <f>VLOOKUP($A251,'[1]ALL SERIES'!$B$16:$ER$401,125,FALSE)/100</f>
        <v>1.03E-2</v>
      </c>
      <c r="F251" s="13">
        <f>VLOOKUP($A251,'[1]ALL SERIES'!$B$16:$ER$401,133,FALSE)/100</f>
        <v>1.2E-2</v>
      </c>
      <c r="G251" s="13">
        <f>VLOOKUP($A251,'[1]ALL SERIES'!$B$16:$ER$401,130,FALSE)/100</f>
        <v>9.4999999999999998E-3</v>
      </c>
      <c r="H251" s="13">
        <f>VLOOKUP($A251,'[1]ALL SERIES'!$B$16:$ER$401,131,FALSE)/100</f>
        <v>9.300000000000001E-3</v>
      </c>
      <c r="I251" s="13">
        <f>VLOOKUP($A251,'[1]ALL SERIES'!$B$16:$ER$401,132,FALSE)/100</f>
        <v>1.2500000000000001E-2</v>
      </c>
      <c r="J251" s="14"/>
      <c r="K251" s="26">
        <f>VLOOKUP($A251,'[1]ALL SERIES'!$B$16:$ER$401,147,FALSE)/100</f>
        <v>7.4999999999999997E-3</v>
      </c>
    </row>
    <row r="252" spans="1:11" x14ac:dyDescent="0.45">
      <c r="A252" s="15">
        <v>43677</v>
      </c>
      <c r="B252" s="13">
        <f>VLOOKUP($A252,'[1]ALL SERIES'!$B$16:$ER$401,128,FALSE)/100</f>
        <v>4.4000000000000003E-3</v>
      </c>
      <c r="C252" s="13">
        <f>VLOOKUP($A252,'[1]ALL SERIES'!$B$16:$ER$401,129,FALSE)/100</f>
        <v>4.0999999999999995E-3</v>
      </c>
      <c r="D252" s="25" t="s">
        <v>23</v>
      </c>
      <c r="E252" s="13">
        <f>VLOOKUP($A252,'[1]ALL SERIES'!$B$16:$ER$401,125,FALSE)/100</f>
        <v>1.04E-2</v>
      </c>
      <c r="F252" s="13">
        <f>VLOOKUP($A252,'[1]ALL SERIES'!$B$16:$ER$401,133,FALSE)/100</f>
        <v>1.15E-2</v>
      </c>
      <c r="G252" s="13">
        <f>VLOOKUP($A252,'[1]ALL SERIES'!$B$16:$ER$401,130,FALSE)/100</f>
        <v>8.6999999999999994E-3</v>
      </c>
      <c r="H252" s="13">
        <f>VLOOKUP($A252,'[1]ALL SERIES'!$B$16:$ER$401,131,FALSE)/100</f>
        <v>8.6999999999999994E-3</v>
      </c>
      <c r="I252" s="13">
        <f>VLOOKUP($A252,'[1]ALL SERIES'!$B$16:$ER$401,132,FALSE)/100</f>
        <v>1.23E-2</v>
      </c>
      <c r="J252" s="14"/>
      <c r="K252" s="26">
        <f>VLOOKUP($A252,'[1]ALL SERIES'!$B$16:$ER$401,147,FALSE)/100</f>
        <v>7.4999999999999997E-3</v>
      </c>
    </row>
    <row r="253" spans="1:11" x14ac:dyDescent="0.45">
      <c r="A253" s="15">
        <v>43708</v>
      </c>
      <c r="B253" s="13">
        <f>VLOOKUP($A253,'[1]ALL SERIES'!$B$16:$ER$401,128,FALSE)/100</f>
        <v>4.3E-3</v>
      </c>
      <c r="C253" s="13">
        <f>VLOOKUP($A253,'[1]ALL SERIES'!$B$16:$ER$401,129,FALSE)/100</f>
        <v>4.1999999999999997E-3</v>
      </c>
      <c r="D253" s="25" t="s">
        <v>23</v>
      </c>
      <c r="E253" s="13">
        <f>VLOOKUP($A253,'[1]ALL SERIES'!$B$16:$ER$401,125,FALSE)/100</f>
        <v>1.0200000000000001E-2</v>
      </c>
      <c r="F253" s="13">
        <f>VLOOKUP($A253,'[1]ALL SERIES'!$B$16:$ER$401,133,FALSE)/100</f>
        <v>1.1299999999999999E-2</v>
      </c>
      <c r="G253" s="13">
        <f>VLOOKUP($A253,'[1]ALL SERIES'!$B$16:$ER$401,130,FALSE)/100</f>
        <v>8.8999999999999999E-3</v>
      </c>
      <c r="H253" s="13">
        <f>VLOOKUP($A253,'[1]ALL SERIES'!$B$16:$ER$401,131,FALSE)/100</f>
        <v>8.8000000000000005E-3</v>
      </c>
      <c r="I253" s="13">
        <f>VLOOKUP($A253,'[1]ALL SERIES'!$B$16:$ER$401,132,FALSE)/100</f>
        <v>1.24E-2</v>
      </c>
      <c r="J253" s="14"/>
      <c r="K253" s="26">
        <f>VLOOKUP($A253,'[1]ALL SERIES'!$B$16:$ER$401,147,FALSE)/100</f>
        <v>7.4999999999999997E-3</v>
      </c>
    </row>
    <row r="254" spans="1:11" x14ac:dyDescent="0.45">
      <c r="A254" s="15">
        <v>43738</v>
      </c>
      <c r="B254" s="13">
        <f>VLOOKUP($A254,'[1]ALL SERIES'!$B$16:$ER$401,128,FALSE)/100</f>
        <v>4.3E-3</v>
      </c>
      <c r="C254" s="13">
        <f>VLOOKUP($A254,'[1]ALL SERIES'!$B$16:$ER$401,129,FALSE)/100</f>
        <v>4.1999999999999997E-3</v>
      </c>
      <c r="D254" s="25" t="s">
        <v>23</v>
      </c>
      <c r="E254" s="13">
        <f>VLOOKUP($A254,'[1]ALL SERIES'!$B$16:$ER$401,125,FALSE)/100</f>
        <v>1.03E-2</v>
      </c>
      <c r="F254" s="13">
        <f>VLOOKUP($A254,'[1]ALL SERIES'!$B$16:$ER$401,133,FALSE)/100</f>
        <v>1.1299999999999999E-2</v>
      </c>
      <c r="G254" s="13">
        <f>VLOOKUP($A254,'[1]ALL SERIES'!$B$16:$ER$401,130,FALSE)/100</f>
        <v>9.300000000000001E-3</v>
      </c>
      <c r="H254" s="13">
        <f>VLOOKUP($A254,'[1]ALL SERIES'!$B$16:$ER$401,131,FALSE)/100</f>
        <v>9.1999999999999998E-3</v>
      </c>
      <c r="I254" s="13">
        <f>VLOOKUP($A254,'[1]ALL SERIES'!$B$16:$ER$401,132,FALSE)/100</f>
        <v>1.2699999999999999E-2</v>
      </c>
      <c r="J254" s="14"/>
      <c r="K254" s="26">
        <f>VLOOKUP($A254,'[1]ALL SERIES'!$B$16:$ER$401,147,FALSE)/100</f>
        <v>7.4999999999999997E-3</v>
      </c>
    </row>
    <row r="255" spans="1:11" x14ac:dyDescent="0.45">
      <c r="A255" s="15">
        <v>43769</v>
      </c>
      <c r="B255" s="13">
        <f>VLOOKUP($A255,'[1]ALL SERIES'!$B$16:$ER$401,128,FALSE)/100</f>
        <v>4.3E-3</v>
      </c>
      <c r="C255" s="13">
        <f>VLOOKUP($A255,'[1]ALL SERIES'!$B$16:$ER$401,129,FALSE)/100</f>
        <v>4.3E-3</v>
      </c>
      <c r="D255" s="25" t="s">
        <v>23</v>
      </c>
      <c r="E255" s="13">
        <f>VLOOKUP($A255,'[1]ALL SERIES'!$B$16:$ER$401,125,FALSE)/100</f>
        <v>1.01E-2</v>
      </c>
      <c r="F255" s="13">
        <f>VLOOKUP($A255,'[1]ALL SERIES'!$B$16:$ER$401,133,FALSE)/100</f>
        <v>1.04E-2</v>
      </c>
      <c r="G255" s="13">
        <f>VLOOKUP($A255,'[1]ALL SERIES'!$B$16:$ER$401,130,FALSE)/100</f>
        <v>8.6999999999999994E-3</v>
      </c>
      <c r="H255" s="13">
        <f>VLOOKUP($A255,'[1]ALL SERIES'!$B$16:$ER$401,131,FALSE)/100</f>
        <v>8.6E-3</v>
      </c>
      <c r="I255" s="13">
        <f>VLOOKUP($A255,'[1]ALL SERIES'!$B$16:$ER$401,132,FALSE)/100</f>
        <v>1.3000000000000001E-2</v>
      </c>
      <c r="J255" s="14"/>
      <c r="K255" s="26">
        <f>VLOOKUP($A255,'[1]ALL SERIES'!$B$16:$ER$401,147,FALSE)/100</f>
        <v>7.4999999999999997E-3</v>
      </c>
    </row>
    <row r="256" spans="1:11" x14ac:dyDescent="0.45">
      <c r="A256" s="15">
        <v>43799</v>
      </c>
      <c r="B256" s="13">
        <f>VLOOKUP($A256,'[1]ALL SERIES'!$B$16:$ER$401,128,FALSE)/100</f>
        <v>4.3E-3</v>
      </c>
      <c r="C256" s="13">
        <f>VLOOKUP($A256,'[1]ALL SERIES'!$B$16:$ER$401,129,FALSE)/100</f>
        <v>4.0999999999999995E-3</v>
      </c>
      <c r="D256" s="25" t="s">
        <v>23</v>
      </c>
      <c r="E256" s="13">
        <f>VLOOKUP($A256,'[1]ALL SERIES'!$B$16:$ER$401,125,FALSE)/100</f>
        <v>1.03E-2</v>
      </c>
      <c r="F256" s="13">
        <f>VLOOKUP($A256,'[1]ALL SERIES'!$B$16:$ER$401,133,FALSE)/100</f>
        <v>1.06E-2</v>
      </c>
      <c r="G256" s="13">
        <f>VLOOKUP($A256,'[1]ALL SERIES'!$B$16:$ER$401,130,FALSE)/100</f>
        <v>5.3E-3</v>
      </c>
      <c r="H256" s="13">
        <f>VLOOKUP($A256,'[1]ALL SERIES'!$B$16:$ER$401,131,FALSE)/100</f>
        <v>5.3E-3</v>
      </c>
      <c r="I256" s="13">
        <f>VLOOKUP($A256,'[1]ALL SERIES'!$B$16:$ER$401,132,FALSE)/100</f>
        <v>1.29E-2</v>
      </c>
      <c r="J256" s="14"/>
      <c r="K256" s="26">
        <f>VLOOKUP($A256,'[1]ALL SERIES'!$B$16:$ER$401,147,FALSE)/100</f>
        <v>7.4999999999999997E-3</v>
      </c>
    </row>
    <row r="257" spans="1:11" x14ac:dyDescent="0.45">
      <c r="A257" s="16">
        <v>43830</v>
      </c>
      <c r="B257" s="17">
        <f>VLOOKUP($A257,'[1]ALL SERIES'!$B$16:$ER$401,128,FALSE)/100</f>
        <v>4.0999999999999995E-3</v>
      </c>
      <c r="C257" s="17">
        <f>VLOOKUP($A257,'[1]ALL SERIES'!$B$16:$ER$401,129,FALSE)/100</f>
        <v>4.0000000000000001E-3</v>
      </c>
      <c r="D257" s="17" t="s">
        <v>23</v>
      </c>
      <c r="E257" s="17">
        <f>VLOOKUP($A257,'[1]ALL SERIES'!$B$16:$ER$401,125,FALSE)/100</f>
        <v>1.03E-2</v>
      </c>
      <c r="F257" s="17">
        <f>VLOOKUP($A257,'[1]ALL SERIES'!$B$16:$ER$401,133,FALSE)/100</f>
        <v>1.0700000000000001E-2</v>
      </c>
      <c r="G257" s="17">
        <f>VLOOKUP($A257,'[1]ALL SERIES'!$B$16:$ER$401,130,FALSE)/100</f>
        <v>5.6999999999999993E-3</v>
      </c>
      <c r="H257" s="17">
        <f>VLOOKUP($A257,'[1]ALL SERIES'!$B$16:$ER$401,131,FALSE)/100</f>
        <v>5.6999999999999993E-3</v>
      </c>
      <c r="I257" s="17">
        <f>VLOOKUP($A257,'[1]ALL SERIES'!$B$16:$ER$401,132,FALSE)/100</f>
        <v>1.23E-2</v>
      </c>
      <c r="J257" s="18"/>
      <c r="K257" s="17">
        <f>VLOOKUP($A257,'[1]ALL SERIES'!$B$16:$ER$401,147,FALSE)/100</f>
        <v>7.4999999999999997E-3</v>
      </c>
    </row>
    <row r="258" spans="1:11" x14ac:dyDescent="0.45">
      <c r="A258" s="11">
        <v>43861</v>
      </c>
      <c r="B258" s="13">
        <f>VLOOKUP($A258,'[1]ALL SERIES'!$B$16:$ER$401,128,FALSE)/100</f>
        <v>4.0999999999999995E-3</v>
      </c>
      <c r="C258" s="13">
        <f>VLOOKUP($A258,'[1]ALL SERIES'!$B$16:$ER$401,129,FALSE)/100</f>
        <v>3.9000000000000003E-3</v>
      </c>
      <c r="D258" s="25" t="s">
        <v>23</v>
      </c>
      <c r="E258" s="13">
        <f>VLOOKUP($A258,'[1]ALL SERIES'!$B$16:$ER$401,125,FALSE)/100</f>
        <v>9.7000000000000003E-3</v>
      </c>
      <c r="F258" s="13">
        <f>VLOOKUP($A258,'[1]ALL SERIES'!$B$16:$ER$401,133,FALSE)/100</f>
        <v>1.04E-2</v>
      </c>
      <c r="G258" s="13">
        <f>VLOOKUP($A258,'[1]ALL SERIES'!$B$16:$ER$401,130,FALSE)/100</f>
        <v>6.0000000000000001E-3</v>
      </c>
      <c r="H258" s="13">
        <f>VLOOKUP($A258,'[1]ALL SERIES'!$B$16:$ER$401,131,FALSE)/100</f>
        <v>5.8999999999999999E-3</v>
      </c>
      <c r="I258" s="13">
        <f>VLOOKUP($A258,'[1]ALL SERIES'!$B$16:$ER$401,132,FALSE)/100</f>
        <v>1.2199999999999999E-2</v>
      </c>
      <c r="J258" s="14"/>
      <c r="K258" s="13">
        <f>VLOOKUP($A258,'[1]ALL SERIES'!$B$16:$ER$401,147,FALSE)/100</f>
        <v>7.4999999999999997E-3</v>
      </c>
    </row>
    <row r="259" spans="1:11" x14ac:dyDescent="0.45">
      <c r="A259" s="15">
        <v>43890</v>
      </c>
      <c r="B259" s="13">
        <f>VLOOKUP($A259,'[1]ALL SERIES'!$B$16:$ER$401,128,FALSE)/100</f>
        <v>4.0999999999999995E-3</v>
      </c>
      <c r="C259" s="13">
        <f>VLOOKUP($A259,'[1]ALL SERIES'!$B$16:$ER$401,129,FALSE)/100</f>
        <v>3.9000000000000003E-3</v>
      </c>
      <c r="D259" s="25" t="s">
        <v>23</v>
      </c>
      <c r="E259" s="13">
        <f>VLOOKUP($A259,'[1]ALL SERIES'!$B$16:$ER$401,125,FALSE)/100</f>
        <v>9.7000000000000003E-3</v>
      </c>
      <c r="F259" s="13">
        <f>VLOOKUP($A259,'[1]ALL SERIES'!$B$16:$ER$401,133,FALSE)/100</f>
        <v>1.06E-2</v>
      </c>
      <c r="G259" s="13">
        <f>VLOOKUP($A259,'[1]ALL SERIES'!$B$16:$ER$401,130,FALSE)/100</f>
        <v>5.6000000000000008E-3</v>
      </c>
      <c r="H259" s="13">
        <f>VLOOKUP($A259,'[1]ALL SERIES'!$B$16:$ER$401,131,FALSE)/100</f>
        <v>5.5000000000000005E-3</v>
      </c>
      <c r="I259" s="13">
        <f>VLOOKUP($A259,'[1]ALL SERIES'!$B$16:$ER$401,132,FALSE)/100</f>
        <v>1.21E-2</v>
      </c>
      <c r="J259" s="14"/>
      <c r="K259" s="13">
        <f>VLOOKUP($A259,'[1]ALL SERIES'!$B$16:$ER$401,147,FALSE)/100</f>
        <v>7.4999999999999997E-3</v>
      </c>
    </row>
    <row r="260" spans="1:11" x14ac:dyDescent="0.45">
      <c r="A260" s="15">
        <v>43921</v>
      </c>
      <c r="B260" s="13">
        <f>VLOOKUP($A260,'[1]ALL SERIES'!$B$16:$ER$401,128,FALSE)/100</f>
        <v>3.9000000000000003E-3</v>
      </c>
      <c r="C260" s="13">
        <f>VLOOKUP($A260,'[1]ALL SERIES'!$B$16:$ER$401,129,FALSE)/100</f>
        <v>3.5999999999999999E-3</v>
      </c>
      <c r="D260" s="25" t="s">
        <v>23</v>
      </c>
      <c r="E260" s="13">
        <f>VLOOKUP($A260,'[1]ALL SERIES'!$B$16:$ER$401,125,FALSE)/100</f>
        <v>9.7000000000000003E-3</v>
      </c>
      <c r="F260" s="13">
        <f>VLOOKUP($A260,'[1]ALL SERIES'!$B$16:$ER$401,133,FALSE)/100</f>
        <v>1.04E-2</v>
      </c>
      <c r="G260" s="13">
        <f>VLOOKUP($A260,'[1]ALL SERIES'!$B$16:$ER$401,130,FALSE)/100</f>
        <v>5.4000000000000003E-3</v>
      </c>
      <c r="H260" s="13">
        <f>VLOOKUP($A260,'[1]ALL SERIES'!$B$16:$ER$401,131,FALSE)/100</f>
        <v>5.3E-3</v>
      </c>
      <c r="I260" s="13">
        <f>VLOOKUP($A260,'[1]ALL SERIES'!$B$16:$ER$401,132,FALSE)/100</f>
        <v>1.2699999999999999E-2</v>
      </c>
      <c r="J260" s="14"/>
      <c r="K260" s="26">
        <f>VLOOKUP($A260,'[1]ALL SERIES'!$B$16:$ER$401,147,FALSE)/100</f>
        <v>1E-3</v>
      </c>
    </row>
    <row r="261" spans="1:11" x14ac:dyDescent="0.45">
      <c r="A261" s="15">
        <v>43951</v>
      </c>
      <c r="B261" s="13">
        <f>VLOOKUP($A261,'[1]ALL SERIES'!$B$16:$ER$401,128,FALSE)/100</f>
        <v>2.8000000000000004E-3</v>
      </c>
      <c r="C261" s="13">
        <f>VLOOKUP($A261,'[1]ALL SERIES'!$B$16:$ER$401,129,FALSE)/100</f>
        <v>2.5999999999999999E-3</v>
      </c>
      <c r="D261" s="25" t="s">
        <v>23</v>
      </c>
      <c r="E261" s="13">
        <f>VLOOKUP($A261,'[1]ALL SERIES'!$B$16:$ER$401,125,FALSE)/100</f>
        <v>6.8999999999999999E-3</v>
      </c>
      <c r="F261" s="13">
        <f>VLOOKUP($A261,'[1]ALL SERIES'!$B$16:$ER$401,133,FALSE)/100</f>
        <v>7.8000000000000005E-3</v>
      </c>
      <c r="G261" s="13">
        <f>VLOOKUP($A261,'[1]ALL SERIES'!$B$16:$ER$401,130,FALSE)/100</f>
        <v>5.1999999999999998E-3</v>
      </c>
      <c r="H261" s="13">
        <f>VLOOKUP($A261,'[1]ALL SERIES'!$B$16:$ER$401,131,FALSE)/100</f>
        <v>5.1000000000000004E-3</v>
      </c>
      <c r="I261" s="13">
        <f>VLOOKUP($A261,'[1]ALL SERIES'!$B$16:$ER$401,132,FALSE)/100</f>
        <v>1.04E-2</v>
      </c>
      <c r="J261" s="14"/>
      <c r="K261" s="26">
        <f>VLOOKUP($A261,'[1]ALL SERIES'!$B$16:$ER$401,147,FALSE)/100</f>
        <v>1E-3</v>
      </c>
    </row>
    <row r="262" spans="1:11" x14ac:dyDescent="0.45">
      <c r="A262" s="15">
        <v>43982</v>
      </c>
      <c r="B262" s="13">
        <f>VLOOKUP($A262,'[1]ALL SERIES'!$B$16:$ER$401,128,FALSE)/100</f>
        <v>2.3E-3</v>
      </c>
      <c r="C262" s="13">
        <f>VLOOKUP($A262,'[1]ALL SERIES'!$B$16:$ER$401,129,FALSE)/100</f>
        <v>2.0999999999999999E-3</v>
      </c>
      <c r="D262" s="25" t="s">
        <v>23</v>
      </c>
      <c r="E262" s="13">
        <f>VLOOKUP($A262,'[1]ALL SERIES'!$B$16:$ER$401,125,FALSE)/100</f>
        <v>6.3E-3</v>
      </c>
      <c r="F262" s="13">
        <f>VLOOKUP($A262,'[1]ALL SERIES'!$B$16:$ER$401,133,FALSE)/100</f>
        <v>7.6E-3</v>
      </c>
      <c r="G262" s="13">
        <f>VLOOKUP($A262,'[1]ALL SERIES'!$B$16:$ER$401,130,FALSE)/100</f>
        <v>5.6999999999999993E-3</v>
      </c>
      <c r="H262" s="13">
        <f>VLOOKUP($A262,'[1]ALL SERIES'!$B$16:$ER$401,131,FALSE)/100</f>
        <v>5.6999999999999993E-3</v>
      </c>
      <c r="I262" s="13">
        <f>VLOOKUP($A262,'[1]ALL SERIES'!$B$16:$ER$401,132,FALSE)/100</f>
        <v>9.7999999999999997E-3</v>
      </c>
      <c r="J262" s="14"/>
      <c r="K262" s="26">
        <f>VLOOKUP($A262,'[1]ALL SERIES'!$B$16:$ER$401,147,FALSE)/100</f>
        <v>1E-3</v>
      </c>
    </row>
    <row r="263" spans="1:11" x14ac:dyDescent="0.45">
      <c r="A263" s="15">
        <v>44012</v>
      </c>
      <c r="B263" s="13">
        <f>VLOOKUP($A263,'[1]ALL SERIES'!$B$16:$ER$401,128,FALSE)/100</f>
        <v>1.6000000000000001E-3</v>
      </c>
      <c r="C263" s="13">
        <f>VLOOKUP($A263,'[1]ALL SERIES'!$B$16:$ER$401,129,FALSE)/100</f>
        <v>1.6000000000000001E-3</v>
      </c>
      <c r="D263" s="25" t="s">
        <v>23</v>
      </c>
      <c r="E263" s="13">
        <f>VLOOKUP($A263,'[1]ALL SERIES'!$B$16:$ER$401,125,FALSE)/100</f>
        <v>5.1000000000000004E-3</v>
      </c>
      <c r="F263" s="13">
        <f>VLOOKUP($A263,'[1]ALL SERIES'!$B$16:$ER$401,133,FALSE)/100</f>
        <v>6.8000000000000005E-3</v>
      </c>
      <c r="G263" s="13">
        <f>VLOOKUP($A263,'[1]ALL SERIES'!$B$16:$ER$401,130,FALSE)/100</f>
        <v>3.8E-3</v>
      </c>
      <c r="H263" s="13">
        <f>VLOOKUP($A263,'[1]ALL SERIES'!$B$16:$ER$401,131,FALSE)/100</f>
        <v>3.8E-3</v>
      </c>
      <c r="I263" s="13">
        <f>VLOOKUP($A263,'[1]ALL SERIES'!$B$16:$ER$401,132,FALSE)/100</f>
        <v>7.0999999999999995E-3</v>
      </c>
      <c r="J263" s="14"/>
      <c r="K263" s="26">
        <f>VLOOKUP($A263,'[1]ALL SERIES'!$B$16:$ER$401,147,FALSE)/100</f>
        <v>1E-3</v>
      </c>
    </row>
    <row r="264" spans="1:11" x14ac:dyDescent="0.45">
      <c r="A264" s="15">
        <v>44043</v>
      </c>
      <c r="B264" s="13">
        <f>VLOOKUP($A264,'[1]ALL SERIES'!$B$16:$ER$401,128,FALSE)/100</f>
        <v>8.9999999999999998E-4</v>
      </c>
      <c r="C264" s="13">
        <f>VLOOKUP($A264,'[1]ALL SERIES'!$B$16:$ER$401,129,FALSE)/100</f>
        <v>8.9999999999999998E-4</v>
      </c>
      <c r="D264" s="25" t="s">
        <v>23</v>
      </c>
      <c r="E264" s="13">
        <f>VLOOKUP($A264,'[1]ALL SERIES'!$B$16:$ER$401,125,FALSE)/100</f>
        <v>4.5000000000000005E-3</v>
      </c>
      <c r="F264" s="13">
        <f>VLOOKUP($A264,'[1]ALL SERIES'!$B$16:$ER$401,133,FALSE)/100</f>
        <v>6.0999999999999995E-3</v>
      </c>
      <c r="G264" s="13">
        <f>VLOOKUP($A264,'[1]ALL SERIES'!$B$16:$ER$401,130,FALSE)/100</f>
        <v>2.2000000000000001E-3</v>
      </c>
      <c r="H264" s="13">
        <f>VLOOKUP($A264,'[1]ALL SERIES'!$B$16:$ER$401,131,FALSE)/100</f>
        <v>2.2000000000000001E-3</v>
      </c>
      <c r="I264" s="13">
        <f>VLOOKUP($A264,'[1]ALL SERIES'!$B$16:$ER$401,132,FALSE)/100</f>
        <v>5.6000000000000008E-3</v>
      </c>
      <c r="J264" s="14"/>
      <c r="K264" s="26">
        <f>VLOOKUP($A264,'[1]ALL SERIES'!$B$16:$ER$401,147,FALSE)/100</f>
        <v>1E-3</v>
      </c>
    </row>
    <row r="265" spans="1:11" x14ac:dyDescent="0.45">
      <c r="A265" s="15">
        <v>44074</v>
      </c>
      <c r="B265" s="13">
        <f>VLOOKUP($A265,'[1]ALL SERIES'!$B$16:$ER$401,128,FALSE)/100</f>
        <v>7.000000000000001E-4</v>
      </c>
      <c r="C265" s="13">
        <f>VLOOKUP($A265,'[1]ALL SERIES'!$B$16:$ER$401,129,FALSE)/100</f>
        <v>5.9999999999999995E-4</v>
      </c>
      <c r="D265" s="25" t="s">
        <v>23</v>
      </c>
      <c r="E265" s="13">
        <f>VLOOKUP($A265,'[1]ALL SERIES'!$B$16:$ER$401,125,FALSE)/100</f>
        <v>4.4000000000000003E-3</v>
      </c>
      <c r="F265" s="13">
        <f>VLOOKUP($A265,'[1]ALL SERIES'!$B$16:$ER$401,133,FALSE)/100</f>
        <v>5.5000000000000005E-3</v>
      </c>
      <c r="G265" s="13">
        <f>VLOOKUP($A265,'[1]ALL SERIES'!$B$16:$ER$401,130,FALSE)/100</f>
        <v>2.0999999999999999E-3</v>
      </c>
      <c r="H265" s="13">
        <f>VLOOKUP($A265,'[1]ALL SERIES'!$B$16:$ER$401,131,FALSE)/100</f>
        <v>2E-3</v>
      </c>
      <c r="I265" s="13">
        <f>VLOOKUP($A265,'[1]ALL SERIES'!$B$16:$ER$401,132,FALSE)/100</f>
        <v>5.6000000000000008E-3</v>
      </c>
      <c r="J265" s="14"/>
      <c r="K265" s="26">
        <f>VLOOKUP($A265,'[1]ALL SERIES'!$B$16:$ER$401,147,FALSE)/100</f>
        <v>1E-3</v>
      </c>
    </row>
    <row r="266" spans="1:11" x14ac:dyDescent="0.45">
      <c r="A266" s="15">
        <v>44104</v>
      </c>
      <c r="B266" s="13">
        <f>VLOOKUP($A266,'[1]ALL SERIES'!$B$16:$ER$401,128,FALSE)/100</f>
        <v>7.000000000000001E-4</v>
      </c>
      <c r="C266" s="13">
        <f>VLOOKUP($A266,'[1]ALL SERIES'!$B$16:$ER$401,129,FALSE)/100</f>
        <v>7.000000000000001E-4</v>
      </c>
      <c r="D266" s="25" t="s">
        <v>23</v>
      </c>
      <c r="E266" s="13">
        <f>VLOOKUP($A266,'[1]ALL SERIES'!$B$16:$ER$401,125,FALSE)/100</f>
        <v>4.5999999999999999E-3</v>
      </c>
      <c r="F266" s="13">
        <f>VLOOKUP($A266,'[1]ALL SERIES'!$B$16:$ER$401,133,FALSE)/100</f>
        <v>4.5999999999999999E-3</v>
      </c>
      <c r="G266" s="13">
        <f>VLOOKUP($A266,'[1]ALL SERIES'!$B$16:$ER$401,130,FALSE)/100</f>
        <v>2.2000000000000001E-3</v>
      </c>
      <c r="H266" s="13">
        <f>VLOOKUP($A266,'[1]ALL SERIES'!$B$16:$ER$401,131,FALSE)/100</f>
        <v>2.2000000000000001E-3</v>
      </c>
      <c r="I266" s="13">
        <f>VLOOKUP($A266,'[1]ALL SERIES'!$B$16:$ER$401,132,FALSE)/100</f>
        <v>5.6000000000000008E-3</v>
      </c>
      <c r="J266" s="14"/>
      <c r="K266" s="26">
        <f>VLOOKUP($A266,'[1]ALL SERIES'!$B$16:$ER$401,147,FALSE)/100</f>
        <v>1E-3</v>
      </c>
    </row>
    <row r="267" spans="1:11" x14ac:dyDescent="0.45">
      <c r="A267" s="15">
        <v>44135</v>
      </c>
      <c r="B267" s="13">
        <f>VLOOKUP($A267,'[1]ALL SERIES'!$B$16:$ER$401,128,FALSE)/100</f>
        <v>8.0000000000000004E-4</v>
      </c>
      <c r="C267" s="13">
        <f>VLOOKUP($A267,'[1]ALL SERIES'!$B$16:$ER$401,129,FALSE)/100</f>
        <v>7.000000000000001E-4</v>
      </c>
      <c r="D267" s="25" t="s">
        <v>23</v>
      </c>
      <c r="E267" s="13">
        <f>VLOOKUP($A267,'[1]ALL SERIES'!$B$16:$ER$401,125,FALSE)/100</f>
        <v>4.0999999999999995E-3</v>
      </c>
      <c r="F267" s="13">
        <f>VLOOKUP($A267,'[1]ALL SERIES'!$B$16:$ER$401,133,FALSE)/100</f>
        <v>5.1999999999999998E-3</v>
      </c>
      <c r="G267" s="13">
        <f>VLOOKUP($A267,'[1]ALL SERIES'!$B$16:$ER$401,130,FALSE)/100</f>
        <v>2.5999999999999999E-3</v>
      </c>
      <c r="H267" s="13">
        <f>VLOOKUP($A267,'[1]ALL SERIES'!$B$16:$ER$401,131,FALSE)/100</f>
        <v>2.5999999999999999E-3</v>
      </c>
      <c r="I267" s="13">
        <f>VLOOKUP($A267,'[1]ALL SERIES'!$B$16:$ER$401,132,FALSE)/100</f>
        <v>5.4000000000000003E-3</v>
      </c>
      <c r="J267" s="14"/>
      <c r="K267" s="26">
        <f>VLOOKUP($A267,'[1]ALL SERIES'!$B$16:$ER$401,147,FALSE)/100</f>
        <v>1E-3</v>
      </c>
    </row>
    <row r="268" spans="1:11" x14ac:dyDescent="0.45">
      <c r="A268" s="15">
        <v>44165</v>
      </c>
      <c r="B268" s="13">
        <f>VLOOKUP($A268,'[1]ALL SERIES'!$B$16:$ER$401,128,FALSE)/100</f>
        <v>7.000000000000001E-4</v>
      </c>
      <c r="C268" s="13">
        <f>VLOOKUP($A268,'[1]ALL SERIES'!$B$16:$ER$401,129,FALSE)/100</f>
        <v>5.9999999999999995E-4</v>
      </c>
      <c r="D268" s="25" t="s">
        <v>23</v>
      </c>
      <c r="E268" s="13">
        <f>VLOOKUP($A268,'[1]ALL SERIES'!$B$16:$ER$401,125,FALSE)/100</f>
        <v>3.5999999999999999E-3</v>
      </c>
      <c r="F268" s="13">
        <f>VLOOKUP($A268,'[1]ALL SERIES'!$B$16:$ER$401,133,FALSE)/100</f>
        <v>4.6999999999999993E-3</v>
      </c>
      <c r="G268" s="13">
        <f>VLOOKUP($A268,'[1]ALL SERIES'!$B$16:$ER$401,130,FALSE)/100</f>
        <v>3.4999999999999996E-3</v>
      </c>
      <c r="H268" s="13">
        <f>VLOOKUP($A268,'[1]ALL SERIES'!$B$16:$ER$401,131,FALSE)/100</f>
        <v>3.4999999999999996E-3</v>
      </c>
      <c r="I268" s="13">
        <f>VLOOKUP($A268,'[1]ALL SERIES'!$B$16:$ER$401,132,FALSE)/100</f>
        <v>7.6E-3</v>
      </c>
      <c r="J268" s="14"/>
      <c r="K268" s="26">
        <f>VLOOKUP($A268,'[1]ALL SERIES'!$B$16:$ER$401,147,FALSE)/100</f>
        <v>1E-3</v>
      </c>
    </row>
    <row r="269" spans="1:11" x14ac:dyDescent="0.45">
      <c r="A269" s="16">
        <v>44196</v>
      </c>
      <c r="B269" s="17">
        <f>VLOOKUP($A269,'[1]ALL SERIES'!$B$16:$ER$401,128,FALSE)/100</f>
        <v>5.9999999999999995E-4</v>
      </c>
      <c r="C269" s="17">
        <f>VLOOKUP($A269,'[1]ALL SERIES'!$B$16:$ER$401,129,FALSE)/100</f>
        <v>5.9999999999999995E-4</v>
      </c>
      <c r="D269" s="17" t="s">
        <v>23</v>
      </c>
      <c r="E269" s="17">
        <f>VLOOKUP($A269,'[1]ALL SERIES'!$B$16:$ER$401,125,FALSE)/100</f>
        <v>2.8999999999999998E-3</v>
      </c>
      <c r="F269" s="17">
        <f>VLOOKUP($A269,'[1]ALL SERIES'!$B$16:$ER$401,133,FALSE)/100</f>
        <v>4.3E-3</v>
      </c>
      <c r="G269" s="17">
        <f>VLOOKUP($A269,'[1]ALL SERIES'!$B$16:$ER$401,130,FALSE)/100</f>
        <v>3.2000000000000002E-3</v>
      </c>
      <c r="H269" s="17">
        <f>VLOOKUP($A269,'[1]ALL SERIES'!$B$16:$ER$401,131,FALSE)/100</f>
        <v>3.2000000000000002E-3</v>
      </c>
      <c r="I269" s="17">
        <f>VLOOKUP($A269,'[1]ALL SERIES'!$B$16:$ER$401,132,FALSE)/100</f>
        <v>4.5999999999999999E-3</v>
      </c>
      <c r="J269" s="18"/>
      <c r="K269" s="17">
        <f>VLOOKUP($A269,'[1]ALL SERIES'!$B$16:$ER$401,147,FALSE)/100</f>
        <v>1E-3</v>
      </c>
    </row>
    <row r="270" spans="1:11" x14ac:dyDescent="0.45">
      <c r="A270" s="11">
        <v>44227</v>
      </c>
      <c r="B270" s="13">
        <f>VLOOKUP($A270,'[1]ALL SERIES'!$B$16:$ER$401,128,FALSE)/100</f>
        <v>5.9999999999999995E-4</v>
      </c>
      <c r="C270" s="13">
        <f>VLOOKUP($A270,'[1]ALL SERIES'!$B$16:$ER$401,129,FALSE)/100</f>
        <v>5.9999999999999995E-4</v>
      </c>
      <c r="D270" s="25" t="s">
        <v>23</v>
      </c>
      <c r="E270" s="13">
        <f>VLOOKUP($A270,'[1]ALL SERIES'!$B$16:$ER$401,125,FALSE)/100</f>
        <v>2.8000000000000004E-3</v>
      </c>
      <c r="F270" s="13">
        <f>VLOOKUP($A270,'[1]ALL SERIES'!$B$16:$ER$401,133,FALSE)/100</f>
        <v>3.9000000000000003E-3</v>
      </c>
      <c r="G270" s="13">
        <f>VLOOKUP($A270,'[1]ALL SERIES'!$B$16:$ER$401,130,FALSE)/100</f>
        <v>3.4999999999999996E-3</v>
      </c>
      <c r="H270" s="13">
        <f>VLOOKUP($A270,'[1]ALL SERIES'!$B$16:$ER$401,131,FALSE)/100</f>
        <v>3.4999999999999996E-3</v>
      </c>
      <c r="I270" s="13">
        <f>VLOOKUP($A270,'[1]ALL SERIES'!$B$16:$ER$401,132,FALSE)/100</f>
        <v>4.3E-3</v>
      </c>
      <c r="J270" s="14"/>
      <c r="K270" s="13">
        <f>VLOOKUP($A270,'[1]ALL SERIES'!$B$16:$ER$401,147,FALSE)/100</f>
        <v>1E-3</v>
      </c>
    </row>
    <row r="271" spans="1:11" x14ac:dyDescent="0.45">
      <c r="A271" s="15">
        <v>44255</v>
      </c>
      <c r="B271" s="13">
        <f>VLOOKUP($A271,'[1]ALL SERIES'!$B$16:$ER$401,128,FALSE)/100</f>
        <v>5.9999999999999995E-4</v>
      </c>
      <c r="C271" s="13">
        <f>VLOOKUP($A271,'[1]ALL SERIES'!$B$16:$ER$401,129,FALSE)/100</f>
        <v>5.9999999999999995E-4</v>
      </c>
      <c r="D271" s="25" t="s">
        <v>23</v>
      </c>
      <c r="E271" s="13">
        <f>VLOOKUP($A271,'[1]ALL SERIES'!$B$16:$ER$401,125,FALSE)/100</f>
        <v>2.5999999999999999E-3</v>
      </c>
      <c r="F271" s="13">
        <f>VLOOKUP($A271,'[1]ALL SERIES'!$B$16:$ER$401,133,FALSE)/100</f>
        <v>3.4999999999999996E-3</v>
      </c>
      <c r="G271" s="13">
        <f>VLOOKUP($A271,'[1]ALL SERIES'!$B$16:$ER$401,130,FALSE)/100</f>
        <v>3.3E-3</v>
      </c>
      <c r="H271" s="13">
        <f>VLOOKUP($A271,'[1]ALL SERIES'!$B$16:$ER$401,131,FALSE)/100</f>
        <v>3.3E-3</v>
      </c>
      <c r="I271" s="13">
        <f>VLOOKUP($A271,'[1]ALL SERIES'!$B$16:$ER$401,132,FALSE)/100</f>
        <v>3.4999999999999996E-3</v>
      </c>
      <c r="J271" s="14"/>
      <c r="K271" s="13">
        <f>VLOOKUP($A271,'[1]ALL SERIES'!$B$16:$ER$401,147,FALSE)/100</f>
        <v>1E-3</v>
      </c>
    </row>
    <row r="272" spans="1:11" x14ac:dyDescent="0.45">
      <c r="A272" s="15">
        <v>44286</v>
      </c>
      <c r="B272" s="13">
        <f>VLOOKUP($A272,'[1]ALL SERIES'!$B$16:$ER$401,128,FALSE)/100</f>
        <v>7.000000000000001E-4</v>
      </c>
      <c r="C272" s="13">
        <f>VLOOKUP($A272,'[1]ALL SERIES'!$B$16:$ER$401,129,FALSE)/100</f>
        <v>5.9999999999999995E-4</v>
      </c>
      <c r="D272" s="25" t="s">
        <v>23</v>
      </c>
      <c r="E272" s="13">
        <f>VLOOKUP($A272,'[1]ALL SERIES'!$B$16:$ER$401,125,FALSE)/100</f>
        <v>2.3E-3</v>
      </c>
      <c r="F272" s="13">
        <f>VLOOKUP($A272,'[1]ALL SERIES'!$B$16:$ER$401,133,FALSE)/100</f>
        <v>3.2000000000000002E-3</v>
      </c>
      <c r="G272" s="13">
        <f>VLOOKUP($A272,'[1]ALL SERIES'!$B$16:$ER$401,130,FALSE)/100</f>
        <v>1.2999999999999999E-3</v>
      </c>
      <c r="H272" s="13">
        <f>VLOOKUP($A272,'[1]ALL SERIES'!$B$16:$ER$401,131,FALSE)/100</f>
        <v>1.2999999999999999E-3</v>
      </c>
      <c r="I272" s="13">
        <f>VLOOKUP($A272,'[1]ALL SERIES'!$B$16:$ER$401,132,FALSE)/100</f>
        <v>3.4999999999999996E-3</v>
      </c>
      <c r="J272" s="14"/>
      <c r="K272" s="26">
        <f>VLOOKUP($A272,'[1]ALL SERIES'!$B$16:$ER$401,147,FALSE)/100</f>
        <v>1E-3</v>
      </c>
    </row>
    <row r="273" spans="1:11" x14ac:dyDescent="0.45">
      <c r="A273" s="15">
        <v>44316</v>
      </c>
      <c r="B273" s="13">
        <f>VLOOKUP($A273,'[1]ALL SERIES'!$B$16:$ER$401,128,FALSE)/100</f>
        <v>5.9999999999999995E-4</v>
      </c>
      <c r="C273" s="13">
        <f>VLOOKUP($A273,'[1]ALL SERIES'!$B$16:$ER$401,129,FALSE)/100</f>
        <v>5.9999999999999995E-4</v>
      </c>
      <c r="D273" s="25" t="s">
        <v>23</v>
      </c>
      <c r="E273" s="13">
        <f>VLOOKUP($A273,'[1]ALL SERIES'!$B$16:$ER$401,125,FALSE)/100</f>
        <v>2.3999999999999998E-3</v>
      </c>
      <c r="F273" s="13">
        <f>VLOOKUP($A273,'[1]ALL SERIES'!$B$16:$ER$401,133,FALSE)/100</f>
        <v>3.0999999999999999E-3</v>
      </c>
      <c r="G273" s="13">
        <f>VLOOKUP($A273,'[1]ALL SERIES'!$B$16:$ER$401,130,FALSE)/100</f>
        <v>1.7000000000000001E-3</v>
      </c>
      <c r="H273" s="13">
        <f>VLOOKUP($A273,'[1]ALL SERIES'!$B$16:$ER$401,131,FALSE)/100</f>
        <v>1.7000000000000001E-3</v>
      </c>
      <c r="I273" s="13">
        <f>VLOOKUP($A273,'[1]ALL SERIES'!$B$16:$ER$401,132,FALSE)/100</f>
        <v>3.0000000000000001E-3</v>
      </c>
      <c r="J273" s="14"/>
      <c r="K273" s="26">
        <f>VLOOKUP($A273,'[1]ALL SERIES'!$B$16:$ER$401,147,FALSE)/100</f>
        <v>1E-3</v>
      </c>
    </row>
    <row r="274" spans="1:11" x14ac:dyDescent="0.45">
      <c r="A274" s="15">
        <v>44347</v>
      </c>
      <c r="B274" s="13">
        <f>VLOOKUP($A274,'[1]ALL SERIES'!$B$16:$ER$401,128,FALSE)/100</f>
        <v>5.9999999999999995E-4</v>
      </c>
      <c r="C274" s="13">
        <f>VLOOKUP($A274,'[1]ALL SERIES'!$B$16:$ER$401,129,FALSE)/100</f>
        <v>5.9999999999999995E-4</v>
      </c>
      <c r="D274" s="25" t="s">
        <v>23</v>
      </c>
      <c r="E274" s="13">
        <f>VLOOKUP($A274,'[1]ALL SERIES'!$B$16:$ER$401,125,FALSE)/100</f>
        <v>2.3999999999999998E-3</v>
      </c>
      <c r="F274" s="13">
        <f>VLOOKUP($A274,'[1]ALL SERIES'!$B$16:$ER$401,133,FALSE)/100</f>
        <v>3.0999999999999999E-3</v>
      </c>
      <c r="G274" s="13">
        <f>VLOOKUP($A274,'[1]ALL SERIES'!$B$16:$ER$401,130,FALSE)/100</f>
        <v>2.3999999999999998E-3</v>
      </c>
      <c r="H274" s="13">
        <f>VLOOKUP($A274,'[1]ALL SERIES'!$B$16:$ER$401,131,FALSE)/100</f>
        <v>2.3999999999999998E-3</v>
      </c>
      <c r="I274" s="13">
        <f>VLOOKUP($A274,'[1]ALL SERIES'!$B$16:$ER$401,132,FALSE)/100</f>
        <v>3.3E-3</v>
      </c>
      <c r="J274" s="14"/>
      <c r="K274" s="26">
        <f>VLOOKUP($A274,'[1]ALL SERIES'!$B$16:$ER$401,147,FALSE)/100</f>
        <v>1E-3</v>
      </c>
    </row>
    <row r="275" spans="1:11" x14ac:dyDescent="0.45">
      <c r="A275" s="15">
        <v>44377</v>
      </c>
      <c r="B275" s="13">
        <f>VLOOKUP($A275,'[1]ALL SERIES'!$B$16:$ER$401,128,FALSE)/100</f>
        <v>7.000000000000001E-4</v>
      </c>
      <c r="C275" s="13">
        <f>VLOOKUP($A275,'[1]ALL SERIES'!$B$16:$ER$401,129,FALSE)/100</f>
        <v>5.9999999999999995E-4</v>
      </c>
      <c r="D275" s="25" t="s">
        <v>23</v>
      </c>
      <c r="E275" s="13">
        <f>VLOOKUP($A275,'[1]ALL SERIES'!$B$16:$ER$401,125,FALSE)/100</f>
        <v>2.3999999999999998E-3</v>
      </c>
      <c r="F275" s="13">
        <f>VLOOKUP($A275,'[1]ALL SERIES'!$B$16:$ER$401,133,FALSE)/100</f>
        <v>3.3E-3</v>
      </c>
      <c r="G275" s="13">
        <f>VLOOKUP($A275,'[1]ALL SERIES'!$B$16:$ER$401,130,FALSE)/100</f>
        <v>1.9E-3</v>
      </c>
      <c r="H275" s="13">
        <f>VLOOKUP($A275,'[1]ALL SERIES'!$B$16:$ER$401,131,FALSE)/100</f>
        <v>1.9E-3</v>
      </c>
      <c r="I275" s="13">
        <f>VLOOKUP($A275,'[1]ALL SERIES'!$B$16:$ER$401,132,FALSE)/100</f>
        <v>3.3E-3</v>
      </c>
      <c r="J275" s="14"/>
      <c r="K275" s="26">
        <f>VLOOKUP($A275,'[1]ALL SERIES'!$B$16:$ER$401,147,FALSE)/100</f>
        <v>1E-3</v>
      </c>
    </row>
    <row r="276" spans="1:11" x14ac:dyDescent="0.45">
      <c r="A276" s="15">
        <v>44408</v>
      </c>
      <c r="B276" s="13">
        <f>VLOOKUP($A276,'[1]ALL SERIES'!$B$16:$ER$401,128,FALSE)/100</f>
        <v>8.0000000000000004E-4</v>
      </c>
      <c r="C276" s="13">
        <f>VLOOKUP($A276,'[1]ALL SERIES'!$B$16:$ER$401,129,FALSE)/100</f>
        <v>7.000000000000001E-4</v>
      </c>
      <c r="D276" s="25" t="s">
        <v>23</v>
      </c>
      <c r="E276" s="13">
        <f>VLOOKUP($A276,'[1]ALL SERIES'!$B$16:$ER$401,125,FALSE)/100</f>
        <v>2.5999999999999999E-3</v>
      </c>
      <c r="F276" s="13">
        <f>VLOOKUP($A276,'[1]ALL SERIES'!$B$16:$ER$401,133,FALSE)/100</f>
        <v>3.7000000000000002E-3</v>
      </c>
      <c r="G276" s="13">
        <f>VLOOKUP($A276,'[1]ALL SERIES'!$B$16:$ER$401,130,FALSE)/100</f>
        <v>1.6000000000000001E-3</v>
      </c>
      <c r="H276" s="13">
        <f>VLOOKUP($A276,'[1]ALL SERIES'!$B$16:$ER$401,131,FALSE)/100</f>
        <v>1.5E-3</v>
      </c>
      <c r="I276" s="13">
        <f>VLOOKUP($A276,'[1]ALL SERIES'!$B$16:$ER$401,132,FALSE)/100</f>
        <v>2.8999999999999998E-3</v>
      </c>
      <c r="J276" s="14"/>
      <c r="K276" s="26">
        <f>VLOOKUP($A276,'[1]ALL SERIES'!$B$16:$ER$401,147,FALSE)/100</f>
        <v>1E-3</v>
      </c>
    </row>
    <row r="277" spans="1:11" x14ac:dyDescent="0.45">
      <c r="A277" s="15">
        <v>44439</v>
      </c>
      <c r="B277" s="13">
        <f>VLOOKUP($A277,'[1]ALL SERIES'!$B$16:$ER$401,128,FALSE)/100</f>
        <v>8.9999999999999998E-4</v>
      </c>
      <c r="C277" s="13">
        <f>VLOOKUP($A277,'[1]ALL SERIES'!$B$16:$ER$401,129,FALSE)/100</f>
        <v>8.0000000000000004E-4</v>
      </c>
      <c r="D277" s="25" t="s">
        <v>23</v>
      </c>
      <c r="E277" s="13">
        <f>VLOOKUP($A277,'[1]ALL SERIES'!$B$16:$ER$401,125,FALSE)/100</f>
        <v>2.5999999999999999E-3</v>
      </c>
      <c r="F277" s="13">
        <f>VLOOKUP($A277,'[1]ALL SERIES'!$B$16:$ER$401,133,FALSE)/100</f>
        <v>3.9000000000000003E-3</v>
      </c>
      <c r="G277" s="13">
        <f>VLOOKUP($A277,'[1]ALL SERIES'!$B$16:$ER$401,130,FALSE)/100</f>
        <v>1.7000000000000001E-3</v>
      </c>
      <c r="H277" s="13">
        <f>VLOOKUP($A277,'[1]ALL SERIES'!$B$16:$ER$401,131,FALSE)/100</f>
        <v>1.6000000000000001E-3</v>
      </c>
      <c r="I277" s="13">
        <f>VLOOKUP($A277,'[1]ALL SERIES'!$B$16:$ER$401,132,FALSE)/100</f>
        <v>3.4999999999999996E-3</v>
      </c>
      <c r="J277" s="14"/>
      <c r="K277" s="26">
        <f>VLOOKUP($A277,'[1]ALL SERIES'!$B$16:$ER$401,147,FALSE)/100</f>
        <v>1E-3</v>
      </c>
    </row>
    <row r="278" spans="1:11" x14ac:dyDescent="0.45">
      <c r="A278" s="15">
        <v>44469</v>
      </c>
      <c r="B278" s="13">
        <f>VLOOKUP($A278,'[1]ALL SERIES'!$B$16:$ER$401,128,FALSE)/100</f>
        <v>1.1000000000000001E-3</v>
      </c>
      <c r="C278" s="13">
        <f>VLOOKUP($A278,'[1]ALL SERIES'!$B$16:$ER$401,129,FALSE)/100</f>
        <v>1E-3</v>
      </c>
      <c r="D278" s="25" t="s">
        <v>23</v>
      </c>
      <c r="E278" s="13">
        <f>VLOOKUP($A278,'[1]ALL SERIES'!$B$16:$ER$401,125,FALSE)/100</f>
        <v>2.8000000000000004E-3</v>
      </c>
      <c r="F278" s="13">
        <f>VLOOKUP($A278,'[1]ALL SERIES'!$B$16:$ER$401,133,FALSE)/100</f>
        <v>4.5999999999999999E-3</v>
      </c>
      <c r="G278" s="13">
        <f>VLOOKUP($A278,'[1]ALL SERIES'!$B$16:$ER$401,130,FALSE)/100</f>
        <v>1.7000000000000001E-3</v>
      </c>
      <c r="H278" s="13">
        <f>VLOOKUP($A278,'[1]ALL SERIES'!$B$16:$ER$401,131,FALSE)/100</f>
        <v>1.6000000000000001E-3</v>
      </c>
      <c r="I278" s="13">
        <f>VLOOKUP($A278,'[1]ALL SERIES'!$B$16:$ER$401,132,FALSE)/100</f>
        <v>3.8E-3</v>
      </c>
      <c r="J278" s="14"/>
      <c r="K278" s="26">
        <f>VLOOKUP($A278,'[1]ALL SERIES'!$B$16:$ER$401,147,FALSE)/100</f>
        <v>1E-3</v>
      </c>
    </row>
    <row r="279" spans="1:11" x14ac:dyDescent="0.45">
      <c r="A279" s="15">
        <v>44500</v>
      </c>
      <c r="B279" s="13">
        <f>VLOOKUP($A279,'[1]ALL SERIES'!$B$16:$ER$401,128,FALSE)/100</f>
        <v>1.1000000000000001E-3</v>
      </c>
      <c r="C279" s="13">
        <f>VLOOKUP($A279,'[1]ALL SERIES'!$B$16:$ER$401,129,FALSE)/100</f>
        <v>1.1000000000000001E-3</v>
      </c>
      <c r="D279" s="25" t="s">
        <v>23</v>
      </c>
      <c r="E279" s="13">
        <f>VLOOKUP($A279,'[1]ALL SERIES'!$B$16:$ER$401,125,FALSE)/100</f>
        <v>2.7000000000000001E-3</v>
      </c>
      <c r="F279" s="13">
        <f>VLOOKUP($A279,'[1]ALL SERIES'!$B$16:$ER$401,133,FALSE)/100</f>
        <v>4.0999999999999995E-3</v>
      </c>
      <c r="G279" s="13">
        <f>VLOOKUP($A279,'[1]ALL SERIES'!$B$16:$ER$401,130,FALSE)/100</f>
        <v>1.7000000000000001E-3</v>
      </c>
      <c r="H279" s="13">
        <f>VLOOKUP($A279,'[1]ALL SERIES'!$B$16:$ER$401,131,FALSE)/100</f>
        <v>1.7000000000000001E-3</v>
      </c>
      <c r="I279" s="13">
        <f>VLOOKUP($A279,'[1]ALL SERIES'!$B$16:$ER$401,132,FALSE)/100</f>
        <v>4.0999999999999995E-3</v>
      </c>
      <c r="J279" s="14"/>
      <c r="K279" s="26">
        <f>VLOOKUP($A279,'[1]ALL SERIES'!$B$16:$ER$401,147,FALSE)/100</f>
        <v>1E-3</v>
      </c>
    </row>
    <row r="280" spans="1:11" x14ac:dyDescent="0.45">
      <c r="A280" s="15">
        <v>44530</v>
      </c>
      <c r="B280" s="13">
        <f>VLOOKUP($A280,'[1]ALL SERIES'!$B$16:$ER$401,128,FALSE)/100</f>
        <v>1.1000000000000001E-3</v>
      </c>
      <c r="C280" s="13">
        <f>VLOOKUP($A280,'[1]ALL SERIES'!$B$16:$ER$401,129,FALSE)/100</f>
        <v>1E-3</v>
      </c>
      <c r="D280" s="25" t="s">
        <v>23</v>
      </c>
      <c r="E280" s="13">
        <f>VLOOKUP($A280,'[1]ALL SERIES'!$B$16:$ER$401,125,FALSE)/100</f>
        <v>2.8000000000000004E-3</v>
      </c>
      <c r="F280" s="13">
        <f>VLOOKUP($A280,'[1]ALL SERIES'!$B$16:$ER$401,133,FALSE)/100</f>
        <v>4.5999999999999999E-3</v>
      </c>
      <c r="G280" s="13">
        <f>VLOOKUP($A280,'[1]ALL SERIES'!$B$16:$ER$401,130,FALSE)/100</f>
        <v>2.0999999999999999E-3</v>
      </c>
      <c r="H280" s="13">
        <f>VLOOKUP($A280,'[1]ALL SERIES'!$B$16:$ER$401,131,FALSE)/100</f>
        <v>2.0999999999999999E-3</v>
      </c>
      <c r="I280" s="13">
        <f>VLOOKUP($A280,'[1]ALL SERIES'!$B$16:$ER$401,132,FALSE)/100</f>
        <v>4.5999999999999999E-3</v>
      </c>
      <c r="J280" s="14"/>
      <c r="K280" s="26">
        <f>VLOOKUP($A280,'[1]ALL SERIES'!$B$16:$ER$401,147,FALSE)/100</f>
        <v>1E-3</v>
      </c>
    </row>
    <row r="281" spans="1:11" x14ac:dyDescent="0.45">
      <c r="A281" s="16">
        <v>44561</v>
      </c>
      <c r="B281" s="17">
        <f>VLOOKUP($A281,'[1]ALL SERIES'!$B$16:$ER$401,128,FALSE)/100</f>
        <v>1.1000000000000001E-3</v>
      </c>
      <c r="C281" s="17">
        <f>VLOOKUP($A281,'[1]ALL SERIES'!$B$16:$ER$401,129,FALSE)/100</f>
        <v>1.1000000000000001E-3</v>
      </c>
      <c r="D281" s="17" t="s">
        <v>23</v>
      </c>
      <c r="E281" s="17">
        <f>VLOOKUP($A281,'[1]ALL SERIES'!$B$16:$ER$401,125,FALSE)/100</f>
        <v>3.0999999999999999E-3</v>
      </c>
      <c r="F281" s="17">
        <f>VLOOKUP($A281,'[1]ALL SERIES'!$B$16:$ER$401,133,FALSE)/100</f>
        <v>5.4000000000000003E-3</v>
      </c>
      <c r="G281" s="17">
        <f>VLOOKUP($A281,'[1]ALL SERIES'!$B$16:$ER$401,130,FALSE)/100</f>
        <v>1.9E-3</v>
      </c>
      <c r="H281" s="17">
        <f>VLOOKUP($A281,'[1]ALL SERIES'!$B$16:$ER$401,131,FALSE)/100</f>
        <v>1.9E-3</v>
      </c>
      <c r="I281" s="17">
        <f>VLOOKUP($A281,'[1]ALL SERIES'!$B$16:$ER$401,132,FALSE)/100</f>
        <v>4.3E-3</v>
      </c>
      <c r="J281" s="18"/>
      <c r="K281" s="17">
        <f>VLOOKUP($A281,'[1]ALL SERIES'!$B$16:$ER$401,147,FALSE)/100</f>
        <v>2.5000000000000001E-3</v>
      </c>
    </row>
    <row r="282" spans="1:11" x14ac:dyDescent="0.45">
      <c r="A282" s="11">
        <v>44592</v>
      </c>
      <c r="B282" s="13">
        <f>VLOOKUP($A282,'[1]ALL SERIES'!$B$16:$ER$401,128,FALSE)/100</f>
        <v>1.1000000000000001E-3</v>
      </c>
      <c r="C282" s="13">
        <f>VLOOKUP($A282,'[1]ALL SERIES'!$B$16:$ER$401,129,FALSE)/100</f>
        <v>1.1000000000000001E-3</v>
      </c>
      <c r="D282" s="25" t="s">
        <v>23</v>
      </c>
      <c r="E282" s="13">
        <f>VLOOKUP($A282,'[1]ALL SERIES'!$B$16:$ER$401,125,FALSE)/100</f>
        <v>3.5999999999999999E-3</v>
      </c>
      <c r="F282" s="13">
        <f>VLOOKUP($A282,'[1]ALL SERIES'!$B$16:$ER$401,133,FALSE)/100</f>
        <v>5.4000000000000003E-3</v>
      </c>
      <c r="G282" s="13">
        <f>VLOOKUP($A282,'[1]ALL SERIES'!$B$16:$ER$401,130,FALSE)/100</f>
        <v>3.0999999999999999E-3</v>
      </c>
      <c r="H282" s="13">
        <f>VLOOKUP($A282,'[1]ALL SERIES'!$B$16:$ER$401,131,FALSE)/100</f>
        <v>3.0999999999999999E-3</v>
      </c>
      <c r="I282" s="13">
        <f>VLOOKUP($A282,'[1]ALL SERIES'!$B$16:$ER$401,132,FALSE)/100</f>
        <v>5.4000000000000003E-3</v>
      </c>
      <c r="J282" s="14"/>
      <c r="K282" s="13">
        <f>VLOOKUP($A282,'[1]ALL SERIES'!$B$16:$ER$401,147,FALSE)/100</f>
        <v>2.5000000000000001E-3</v>
      </c>
    </row>
    <row r="283" spans="1:11" x14ac:dyDescent="0.45">
      <c r="A283" s="15">
        <v>44620</v>
      </c>
      <c r="B283" s="13">
        <f>VLOOKUP($A283,'[1]ALL SERIES'!$B$16:$ER$401,128,FALSE)/100</f>
        <v>1.1999999999999999E-3</v>
      </c>
      <c r="C283" s="13">
        <f>VLOOKUP($A283,'[1]ALL SERIES'!$B$16:$ER$401,129,FALSE)/100</f>
        <v>1.1000000000000001E-3</v>
      </c>
      <c r="D283" s="25" t="s">
        <v>23</v>
      </c>
      <c r="E283" s="13">
        <f>VLOOKUP($A283,'[1]ALL SERIES'!$B$16:$ER$401,125,FALSE)/100</f>
        <v>4.4000000000000003E-3</v>
      </c>
      <c r="F283" s="13">
        <f>VLOOKUP($A283,'[1]ALL SERIES'!$B$16:$ER$401,133,FALSE)/100</f>
        <v>1.1699999999999999E-2</v>
      </c>
      <c r="G283" s="13">
        <f>VLOOKUP($A283,'[1]ALL SERIES'!$B$16:$ER$401,130,FALSE)/100</f>
        <v>3.0999999999999999E-3</v>
      </c>
      <c r="H283" s="13">
        <f>VLOOKUP($A283,'[1]ALL SERIES'!$B$16:$ER$401,131,FALSE)/100</f>
        <v>3.0999999999999999E-3</v>
      </c>
      <c r="I283" s="13">
        <f>VLOOKUP($A283,'[1]ALL SERIES'!$B$16:$ER$401,132,FALSE)/100</f>
        <v>6.8999999999999999E-3</v>
      </c>
      <c r="J283" s="14"/>
      <c r="K283" s="13">
        <f>VLOOKUP($A283,'[1]ALL SERIES'!$B$16:$ER$401,147,FALSE)/100</f>
        <v>5.0000000000000001E-3</v>
      </c>
    </row>
    <row r="284" spans="1:11" x14ac:dyDescent="0.45">
      <c r="A284" s="15">
        <v>44651</v>
      </c>
      <c r="B284" s="13">
        <f>VLOOKUP($A284,'[1]ALL SERIES'!$B$16:$ER$401,128,FALSE)/100</f>
        <v>1.5E-3</v>
      </c>
      <c r="C284" s="13">
        <f>VLOOKUP($A284,'[1]ALL SERIES'!$B$16:$ER$401,129,FALSE)/100</f>
        <v>1.5E-3</v>
      </c>
      <c r="D284" s="25" t="s">
        <v>23</v>
      </c>
      <c r="E284" s="13">
        <f>VLOOKUP($A284,'[1]ALL SERIES'!$B$16:$ER$401,125,FALSE)/100</f>
        <v>5.6999999999999993E-3</v>
      </c>
      <c r="F284" s="13">
        <f>VLOOKUP($A284,'[1]ALL SERIES'!$B$16:$ER$401,133,FALSE)/100</f>
        <v>1.1000000000000001E-2</v>
      </c>
      <c r="G284" s="13">
        <f>VLOOKUP($A284,'[1]ALL SERIES'!$B$16:$ER$401,130,FALSE)/100</f>
        <v>4.6999999999999993E-3</v>
      </c>
      <c r="H284" s="13">
        <f>VLOOKUP($A284,'[1]ALL SERIES'!$B$16:$ER$401,131,FALSE)/100</f>
        <v>4.6999999999999993E-3</v>
      </c>
      <c r="I284" s="13">
        <f>VLOOKUP($A284,'[1]ALL SERIES'!$B$16:$ER$401,132,FALSE)/100</f>
        <v>8.1000000000000013E-3</v>
      </c>
      <c r="J284" s="14"/>
      <c r="K284" s="26">
        <f>VLOOKUP($A284,'[1]ALL SERIES'!$B$16:$ER$401,147,FALSE)/100</f>
        <v>7.4999999999999997E-3</v>
      </c>
    </row>
    <row r="285" spans="1:11" x14ac:dyDescent="0.45">
      <c r="A285" s="15">
        <v>44681</v>
      </c>
      <c r="B285" s="13">
        <f>VLOOKUP($A285,'[1]ALL SERIES'!$B$16:$ER$401,128,FALSE)/100</f>
        <v>2.2000000000000001E-3</v>
      </c>
      <c r="C285" s="13">
        <f>VLOOKUP($A285,'[1]ALL SERIES'!$B$16:$ER$401,129,FALSE)/100</f>
        <v>2.0999999999999999E-3</v>
      </c>
      <c r="D285" s="25" t="s">
        <v>23</v>
      </c>
      <c r="E285" s="13">
        <f>VLOOKUP($A285,'[1]ALL SERIES'!$B$16:$ER$401,125,FALSE)/100</f>
        <v>6.8000000000000005E-3</v>
      </c>
      <c r="F285" s="13">
        <f>VLOOKUP($A285,'[1]ALL SERIES'!$B$16:$ER$401,133,FALSE)/100</f>
        <v>1.4499999999999999E-2</v>
      </c>
      <c r="G285" s="13">
        <f>VLOOKUP($A285,'[1]ALL SERIES'!$B$16:$ER$401,130,FALSE)/100</f>
        <v>4.7999999999999996E-3</v>
      </c>
      <c r="H285" s="13">
        <f>VLOOKUP($A285,'[1]ALL SERIES'!$B$16:$ER$401,131,FALSE)/100</f>
        <v>4.7999999999999996E-3</v>
      </c>
      <c r="I285" s="13">
        <f>VLOOKUP($A285,'[1]ALL SERIES'!$B$16:$ER$401,132,FALSE)/100</f>
        <v>9.5999999999999992E-3</v>
      </c>
      <c r="J285" s="14"/>
      <c r="K285" s="26">
        <f>VLOOKUP($A285,'[1]ALL SERIES'!$B$16:$ER$401,147,FALSE)/100</f>
        <v>7.4999999999999997E-3</v>
      </c>
    </row>
    <row r="286" spans="1:11" x14ac:dyDescent="0.45">
      <c r="A286" s="15">
        <v>44712</v>
      </c>
      <c r="B286" s="13">
        <f>VLOOKUP($A286,'[1]ALL SERIES'!$B$16:$ER$401,128,FALSE)/100</f>
        <v>2.5999999999999999E-3</v>
      </c>
      <c r="C286" s="13">
        <f>VLOOKUP($A286,'[1]ALL SERIES'!$B$16:$ER$401,129,FALSE)/100</f>
        <v>2.3999999999999998E-3</v>
      </c>
      <c r="D286" s="25" t="s">
        <v>23</v>
      </c>
      <c r="E286" s="13">
        <f>VLOOKUP($A286,'[1]ALL SERIES'!$B$16:$ER$401,125,FALSE)/100</f>
        <v>8.8000000000000005E-3</v>
      </c>
      <c r="F286" s="13">
        <f>VLOOKUP($A286,'[1]ALL SERIES'!$B$16:$ER$401,133,FALSE)/100</f>
        <v>1.4199999999999999E-2</v>
      </c>
      <c r="G286" s="13">
        <f>VLOOKUP($A286,'[1]ALL SERIES'!$B$16:$ER$401,130,FALSE)/100</f>
        <v>5.1000000000000004E-3</v>
      </c>
      <c r="H286" s="13">
        <f>VLOOKUP($A286,'[1]ALL SERIES'!$B$16:$ER$401,131,FALSE)/100</f>
        <v>5.0000000000000001E-3</v>
      </c>
      <c r="I286" s="13">
        <f>VLOOKUP($A286,'[1]ALL SERIES'!$B$16:$ER$401,132,FALSE)/100</f>
        <v>1.43E-2</v>
      </c>
      <c r="J286" s="14"/>
      <c r="K286" s="26">
        <f>VLOOKUP($A286,'[1]ALL SERIES'!$B$16:$ER$401,147,FALSE)/100</f>
        <v>0.01</v>
      </c>
    </row>
    <row r="287" spans="1:11" x14ac:dyDescent="0.45">
      <c r="A287" s="15">
        <v>44742</v>
      </c>
      <c r="B287" s="13">
        <f>VLOOKUP($A287,'[1]ALL SERIES'!$B$16:$ER$401,128,FALSE)/100</f>
        <v>3.0999999999999999E-3</v>
      </c>
      <c r="C287" s="13">
        <f>VLOOKUP($A287,'[1]ALL SERIES'!$B$16:$ER$401,129,FALSE)/100</f>
        <v>2.8999999999999998E-3</v>
      </c>
      <c r="D287" s="25" t="s">
        <v>23</v>
      </c>
      <c r="E287" s="13">
        <f>VLOOKUP($A287,'[1]ALL SERIES'!$B$16:$ER$401,125,FALSE)/100</f>
        <v>1.09E-2</v>
      </c>
      <c r="F287" s="13">
        <f>VLOOKUP($A287,'[1]ALL SERIES'!$B$16:$ER$401,133,FALSE)/100</f>
        <v>1.8100000000000002E-2</v>
      </c>
      <c r="G287" s="13">
        <f>VLOOKUP($A287,'[1]ALL SERIES'!$B$16:$ER$401,130,FALSE)/100</f>
        <v>6.1999999999999998E-3</v>
      </c>
      <c r="H287" s="13">
        <f>VLOOKUP($A287,'[1]ALL SERIES'!$B$16:$ER$401,131,FALSE)/100</f>
        <v>6.1999999999999998E-3</v>
      </c>
      <c r="I287" s="13">
        <f>VLOOKUP($A287,'[1]ALL SERIES'!$B$16:$ER$401,132,FALSE)/100</f>
        <v>1.72E-2</v>
      </c>
      <c r="J287" s="14"/>
      <c r="K287" s="26">
        <f>VLOOKUP($A287,'[1]ALL SERIES'!$B$16:$ER$401,147,FALSE)/100</f>
        <v>1.2500000000000001E-2</v>
      </c>
    </row>
    <row r="288" spans="1:11" x14ac:dyDescent="0.45">
      <c r="A288" s="15">
        <v>44773</v>
      </c>
      <c r="B288" s="13">
        <f>VLOOKUP($A288,'[1]ALL SERIES'!$B$16:$ER$401,128,FALSE)/100</f>
        <v>4.1999999999999997E-3</v>
      </c>
      <c r="C288" s="13">
        <f>VLOOKUP($A288,'[1]ALL SERIES'!$B$16:$ER$401,129,FALSE)/100</f>
        <v>4.0000000000000001E-3</v>
      </c>
      <c r="D288" s="25" t="s">
        <v>23</v>
      </c>
      <c r="E288" s="13">
        <f>VLOOKUP($A288,'[1]ALL SERIES'!$B$16:$ER$401,125,FALSE)/100</f>
        <v>1.24E-2</v>
      </c>
      <c r="F288" s="13">
        <f>VLOOKUP($A288,'[1]ALL SERIES'!$B$16:$ER$401,133,FALSE)/100</f>
        <v>2.1000000000000001E-2</v>
      </c>
      <c r="G288" s="13">
        <f>VLOOKUP($A288,'[1]ALL SERIES'!$B$16:$ER$401,130,FALSE)/100</f>
        <v>6.8000000000000005E-3</v>
      </c>
      <c r="H288" s="13">
        <f>VLOOKUP($A288,'[1]ALL SERIES'!$B$16:$ER$401,131,FALSE)/100</f>
        <v>6.8000000000000005E-3</v>
      </c>
      <c r="I288" s="13">
        <f>VLOOKUP($A288,'[1]ALL SERIES'!$B$16:$ER$401,132,FALSE)/100</f>
        <v>1.8000000000000002E-2</v>
      </c>
      <c r="J288" s="14"/>
      <c r="K288" s="26">
        <f>VLOOKUP($A288,'[1]ALL SERIES'!$B$16:$ER$401,147,FALSE)/100</f>
        <v>1.2500000000000001E-2</v>
      </c>
    </row>
    <row r="289" spans="1:11" x14ac:dyDescent="0.45">
      <c r="A289" s="15">
        <v>44804</v>
      </c>
      <c r="B289" s="13">
        <f>VLOOKUP($A289,'[1]ALL SERIES'!$B$16:$ER$401,128,FALSE)/100</f>
        <v>4.6999999999999993E-3</v>
      </c>
      <c r="C289" s="13">
        <f>VLOOKUP($A289,'[1]ALL SERIES'!$B$16:$ER$401,129,FALSE)/100</f>
        <v>4.4000000000000003E-3</v>
      </c>
      <c r="D289" s="25" t="s">
        <v>23</v>
      </c>
      <c r="E289" s="13">
        <f>VLOOKUP($A289,'[1]ALL SERIES'!$B$16:$ER$401,125,FALSE)/100</f>
        <v>1.4800000000000001E-2</v>
      </c>
      <c r="F289" s="13">
        <f>VLOOKUP($A289,'[1]ALL SERIES'!$B$16:$ER$401,133,FALSE)/100</f>
        <v>2.1099999999999997E-2</v>
      </c>
      <c r="G289" s="13">
        <f>VLOOKUP($A289,'[1]ALL SERIES'!$B$16:$ER$401,130,FALSE)/100</f>
        <v>8.1000000000000013E-3</v>
      </c>
      <c r="H289" s="13">
        <f>VLOOKUP($A289,'[1]ALL SERIES'!$B$16:$ER$401,131,FALSE)/100</f>
        <v>8.1000000000000013E-3</v>
      </c>
      <c r="I289" s="13">
        <f>VLOOKUP($A289,'[1]ALL SERIES'!$B$16:$ER$401,132,FALSE)/100</f>
        <v>2.1299999999999999E-2</v>
      </c>
      <c r="J289" s="14"/>
      <c r="K289" s="26">
        <f>VLOOKUP($A289,'[1]ALL SERIES'!$B$16:$ER$401,147,FALSE)/100</f>
        <v>1.7500000000000002E-2</v>
      </c>
    </row>
    <row r="290" spans="1:11" x14ac:dyDescent="0.45">
      <c r="A290" s="15">
        <v>44834</v>
      </c>
      <c r="B290" s="13">
        <f>VLOOKUP($A290,'[1]ALL SERIES'!$B$16:$ER$401,128,FALSE)/100</f>
        <v>6.4000000000000003E-3</v>
      </c>
      <c r="C290" s="13">
        <f>VLOOKUP($A290,'[1]ALL SERIES'!$B$16:$ER$401,129,FALSE)/100</f>
        <v>6.0000000000000001E-3</v>
      </c>
      <c r="D290" s="25" t="s">
        <v>23</v>
      </c>
      <c r="E290" s="13">
        <f>VLOOKUP($A290,'[1]ALL SERIES'!$B$16:$ER$401,125,FALSE)/100</f>
        <v>2.3700000000000002E-2</v>
      </c>
      <c r="F290" s="13">
        <f>VLOOKUP($A290,'[1]ALL SERIES'!$B$16:$ER$401,133,FALSE)/100</f>
        <v>2.63E-2</v>
      </c>
      <c r="G290" s="13">
        <f>VLOOKUP($A290,'[1]ALL SERIES'!$B$16:$ER$401,130,FALSE)/100</f>
        <v>1.44E-2</v>
      </c>
      <c r="H290" s="13">
        <f>VLOOKUP($A290,'[1]ALL SERIES'!$B$16:$ER$401,131,FALSE)/100</f>
        <v>1.43E-2</v>
      </c>
      <c r="I290" s="13">
        <f>VLOOKUP($A290,'[1]ALL SERIES'!$B$16:$ER$401,132,FALSE)/100</f>
        <v>2.6200000000000001E-2</v>
      </c>
      <c r="J290" s="14"/>
      <c r="K290" s="26">
        <f>VLOOKUP($A290,'[1]ALL SERIES'!$B$16:$ER$401,147,FALSE)/100</f>
        <v>2.2499999999999999E-2</v>
      </c>
    </row>
    <row r="291" spans="1:11" x14ac:dyDescent="0.45">
      <c r="A291" s="15">
        <v>44865</v>
      </c>
      <c r="B291" s="13">
        <f>VLOOKUP($A291,'[1]ALL SERIES'!$B$16:$ER$401,128,FALSE)/100</f>
        <v>9.1999999999999998E-3</v>
      </c>
      <c r="C291" s="13">
        <f>VLOOKUP($A291,'[1]ALL SERIES'!$B$16:$ER$401,129,FALSE)/100</f>
        <v>8.8999999999999999E-3</v>
      </c>
      <c r="D291" s="25" t="s">
        <v>23</v>
      </c>
      <c r="E291" s="13">
        <f>VLOOKUP($A291,'[1]ALL SERIES'!$B$16:$ER$401,125,FALSE)/100</f>
        <v>3.0899999999999997E-2</v>
      </c>
      <c r="F291" s="13">
        <f>VLOOKUP($A291,'[1]ALL SERIES'!$B$16:$ER$401,133,FALSE)/100</f>
        <v>3.6299999999999999E-2</v>
      </c>
      <c r="G291" s="13">
        <f>VLOOKUP($A291,'[1]ALL SERIES'!$B$16:$ER$401,130,FALSE)/100</f>
        <v>1.7000000000000001E-2</v>
      </c>
      <c r="H291" s="13">
        <f>VLOOKUP($A291,'[1]ALL SERIES'!$B$16:$ER$401,131,FALSE)/100</f>
        <v>1.6899999999999998E-2</v>
      </c>
      <c r="I291" s="13">
        <f>VLOOKUP($A291,'[1]ALL SERIES'!$B$16:$ER$401,132,FALSE)/100</f>
        <v>3.3500000000000002E-2</v>
      </c>
      <c r="J291" s="14"/>
      <c r="K291" s="26">
        <f>VLOOKUP($A291,'[1]ALL SERIES'!$B$16:$ER$401,147,FALSE)/100</f>
        <v>2.2499999999999999E-2</v>
      </c>
    </row>
    <row r="292" spans="1:11" x14ac:dyDescent="0.45">
      <c r="A292" s="15">
        <v>44895</v>
      </c>
      <c r="B292" s="13">
        <f>VLOOKUP($A292,'[1]ALL SERIES'!$B$16:$ER$401,128,FALSE)/100</f>
        <v>9.8999999999999991E-3</v>
      </c>
      <c r="C292" s="13">
        <f>VLOOKUP($A292,'[1]ALL SERIES'!$B$16:$ER$401,129,FALSE)/100</f>
        <v>9.5999999999999992E-3</v>
      </c>
      <c r="D292" s="25" t="s">
        <v>23</v>
      </c>
      <c r="E292" s="13">
        <f>VLOOKUP($A292,'[1]ALL SERIES'!$B$16:$ER$401,125,FALSE)/100</f>
        <v>3.4200000000000001E-2</v>
      </c>
      <c r="F292" s="13">
        <f>VLOOKUP($A292,'[1]ALL SERIES'!$B$16:$ER$401,133,FALSE)/100</f>
        <v>3.8699999999999998E-2</v>
      </c>
      <c r="G292" s="13">
        <f>VLOOKUP($A292,'[1]ALL SERIES'!$B$16:$ER$401,130,FALSE)/100</f>
        <v>1.7600000000000001E-2</v>
      </c>
      <c r="H292" s="13">
        <f>VLOOKUP($A292,'[1]ALL SERIES'!$B$16:$ER$401,131,FALSE)/100</f>
        <v>1.7299999999999999E-2</v>
      </c>
      <c r="I292" s="13">
        <f>VLOOKUP($A292,'[1]ALL SERIES'!$B$16:$ER$401,132,FALSE)/100</f>
        <v>3.1800000000000002E-2</v>
      </c>
      <c r="J292" s="14"/>
      <c r="K292" s="26">
        <f>VLOOKUP($A292,'[1]ALL SERIES'!$B$16:$ER$401,147,FALSE)/100</f>
        <v>0.03</v>
      </c>
    </row>
    <row r="293" spans="1:11" x14ac:dyDescent="0.45">
      <c r="A293" s="16">
        <v>44926</v>
      </c>
      <c r="B293" s="17">
        <f>VLOOKUP($A293,'[1]ALL SERIES'!$B$16:$ER$401,128,FALSE)/100</f>
        <v>1.2E-2</v>
      </c>
      <c r="C293" s="17">
        <f>VLOOKUP($A293,'[1]ALL SERIES'!$B$16:$ER$401,129,FALSE)/100</f>
        <v>1.1699999999999999E-2</v>
      </c>
      <c r="D293" s="17" t="s">
        <v>23</v>
      </c>
      <c r="E293" s="17">
        <f>VLOOKUP($A293,'[1]ALL SERIES'!$B$16:$ER$401,125,FALSE)/100</f>
        <v>3.6400000000000002E-2</v>
      </c>
      <c r="F293" s="17">
        <f>VLOOKUP($A293,'[1]ALL SERIES'!$B$16:$ER$401,133,FALSE)/100</f>
        <v>3.8599999999999995E-2</v>
      </c>
      <c r="G293" s="17">
        <f>VLOOKUP($A293,'[1]ALL SERIES'!$B$16:$ER$401,130,FALSE)/100</f>
        <v>1.9E-2</v>
      </c>
      <c r="H293" s="17">
        <f>VLOOKUP($A293,'[1]ALL SERIES'!$B$16:$ER$401,131,FALSE)/100</f>
        <v>1.89E-2</v>
      </c>
      <c r="I293" s="17">
        <f>VLOOKUP($A293,'[1]ALL SERIES'!$B$16:$ER$401,132,FALSE)/100</f>
        <v>3.4799999999999998E-2</v>
      </c>
      <c r="J293" s="18"/>
      <c r="K293" s="17">
        <f>VLOOKUP($A293,'[1]ALL SERIES'!$B$16:$ER$401,147,FALSE)/100</f>
        <v>3.5000000000000003E-2</v>
      </c>
    </row>
    <row r="294" spans="1:11" x14ac:dyDescent="0.45">
      <c r="A294" s="11">
        <v>44957</v>
      </c>
      <c r="B294" s="13">
        <f>VLOOKUP($A294,'[1]ALL SERIES'!$B$16:$ER$401,128,FALSE)/100</f>
        <v>1.24E-2</v>
      </c>
      <c r="C294" s="13">
        <f>VLOOKUP($A294,'[1]ALL SERIES'!$B$16:$ER$401,129,FALSE)/100</f>
        <v>1.21E-2</v>
      </c>
      <c r="D294" s="25" t="s">
        <v>23</v>
      </c>
      <c r="E294" s="13">
        <f>VLOOKUP($A294,'[1]ALL SERIES'!$B$16:$ER$401,125,FALSE)/100</f>
        <v>3.73E-2</v>
      </c>
      <c r="F294" s="13">
        <f>VLOOKUP($A294,'[1]ALL SERIES'!$B$16:$ER$401,133,FALSE)/100</f>
        <v>4.0099999999999997E-2</v>
      </c>
      <c r="G294" s="13">
        <f>VLOOKUP($A294,'[1]ALL SERIES'!$B$16:$ER$401,130,FALSE)/100</f>
        <v>1.7299999999999999E-2</v>
      </c>
      <c r="H294" s="13">
        <f>VLOOKUP($A294,'[1]ALL SERIES'!$B$16:$ER$401,131,FALSE)/100</f>
        <v>1.72E-2</v>
      </c>
      <c r="I294" s="13">
        <f>VLOOKUP($A294,'[1]ALL SERIES'!$B$16:$ER$401,132,FALSE)/100</f>
        <v>3.7999999999999999E-2</v>
      </c>
      <c r="J294" s="14"/>
      <c r="K294" s="13">
        <f>VLOOKUP($A294,'[1]ALL SERIES'!$B$16:$ER$401,147,FALSE)/100</f>
        <v>3.5000000000000003E-2</v>
      </c>
    </row>
    <row r="295" spans="1:11" x14ac:dyDescent="0.45">
      <c r="A295" s="15">
        <v>44985</v>
      </c>
      <c r="B295" s="13">
        <f>VLOOKUP($A295,'[1]ALL SERIES'!$B$16:$ER$401,128,FALSE)/100</f>
        <v>1.44E-2</v>
      </c>
      <c r="C295" s="13">
        <f>VLOOKUP($A295,'[1]ALL SERIES'!$B$16:$ER$401,129,FALSE)/100</f>
        <v>1.3899999999999999E-2</v>
      </c>
      <c r="D295" s="25" t="s">
        <v>23</v>
      </c>
      <c r="E295" s="13">
        <f>VLOOKUP($A295,'[1]ALL SERIES'!$B$16:$ER$401,125,FALSE)/100</f>
        <v>3.7499999999999999E-2</v>
      </c>
      <c r="F295" s="13">
        <f>VLOOKUP($A295,'[1]ALL SERIES'!$B$16:$ER$401,133,FALSE)/100</f>
        <v>3.9800000000000002E-2</v>
      </c>
      <c r="G295" s="13">
        <f>VLOOKUP($A295,'[1]ALL SERIES'!$B$16:$ER$401,130,FALSE)/100</f>
        <v>1.8500000000000003E-2</v>
      </c>
      <c r="H295" s="13">
        <f>VLOOKUP($A295,'[1]ALL SERIES'!$B$16:$ER$401,131,FALSE)/100</f>
        <v>1.84E-2</v>
      </c>
      <c r="I295" s="13">
        <f>VLOOKUP($A295,'[1]ALL SERIES'!$B$16:$ER$401,132,FALSE)/100</f>
        <v>3.9699999999999999E-2</v>
      </c>
      <c r="J295" s="14"/>
      <c r="K295" s="13">
        <f>VLOOKUP($A295,'[1]ALL SERIES'!$B$16:$ER$401,147,FALSE)/100</f>
        <v>0.04</v>
      </c>
    </row>
    <row r="296" spans="1:11" x14ac:dyDescent="0.45">
      <c r="A296" s="15">
        <v>45016</v>
      </c>
      <c r="B296" s="13">
        <f>VLOOKUP($A296,'[1]ALL SERIES'!$B$16:$ER$401,128,FALSE)/100</f>
        <v>1.5300000000000001E-2</v>
      </c>
      <c r="C296" s="13">
        <f>VLOOKUP($A296,'[1]ALL SERIES'!$B$16:$ER$401,129,FALSE)/100</f>
        <v>1.4800000000000001E-2</v>
      </c>
      <c r="D296" s="25" t="s">
        <v>23</v>
      </c>
      <c r="E296" s="13">
        <f>VLOOKUP($A296,'[1]ALL SERIES'!$B$16:$ER$401,125,FALSE)/100</f>
        <v>3.7999999999999999E-2</v>
      </c>
      <c r="F296" s="13">
        <f>VLOOKUP($A296,'[1]ALL SERIES'!$B$16:$ER$401,133,FALSE)/100</f>
        <v>4.0500000000000001E-2</v>
      </c>
      <c r="G296" s="13">
        <f>VLOOKUP($A296,'[1]ALL SERIES'!$B$16:$ER$401,130,FALSE)/100</f>
        <v>1.9599999999999999E-2</v>
      </c>
      <c r="H296" s="13">
        <f>VLOOKUP($A296,'[1]ALL SERIES'!$B$16:$ER$401,131,FALSE)/100</f>
        <v>1.95E-2</v>
      </c>
      <c r="I296" s="13">
        <f>VLOOKUP($A296,'[1]ALL SERIES'!$B$16:$ER$401,132,FALSE)/100</f>
        <v>3.73E-2</v>
      </c>
      <c r="J296" s="14"/>
      <c r="K296" s="26">
        <f>VLOOKUP($A296,'[1]ALL SERIES'!$B$16:$ER$401,147,FALSE)/100</f>
        <v>4.2500000000000003E-2</v>
      </c>
    </row>
    <row r="297" spans="1:11" x14ac:dyDescent="0.45">
      <c r="A297" s="15">
        <v>45046</v>
      </c>
      <c r="B297" s="13">
        <f>VLOOKUP($A297,'[1]ALL SERIES'!$B$16:$ER$401,128,FALSE)/100</f>
        <v>1.6299999999999999E-2</v>
      </c>
      <c r="C297" s="13">
        <f>VLOOKUP($A297,'[1]ALL SERIES'!$B$16:$ER$401,129,FALSE)/100</f>
        <v>1.5800000000000002E-2</v>
      </c>
      <c r="D297" s="25" t="s">
        <v>23</v>
      </c>
      <c r="E297" s="13">
        <f>VLOOKUP($A297,'[1]ALL SERIES'!$B$16:$ER$401,125,FALSE)/100</f>
        <v>3.9E-2</v>
      </c>
      <c r="F297" s="13">
        <f>VLOOKUP($A297,'[1]ALL SERIES'!$B$16:$ER$401,133,FALSE)/100</f>
        <v>4.0800000000000003E-2</v>
      </c>
      <c r="G297" s="13">
        <f>VLOOKUP($A297,'[1]ALL SERIES'!$B$16:$ER$401,130,FALSE)/100</f>
        <v>2.6099999999999998E-2</v>
      </c>
      <c r="H297" s="13">
        <f>VLOOKUP($A297,'[1]ALL SERIES'!$B$16:$ER$401,131,FALSE)/100</f>
        <v>2.6000000000000002E-2</v>
      </c>
      <c r="I297" s="13">
        <f>VLOOKUP($A297,'[1]ALL SERIES'!$B$16:$ER$401,132,FALSE)/100</f>
        <v>4.0099999999999997E-2</v>
      </c>
      <c r="J297" s="14"/>
      <c r="K297" s="26">
        <f>VLOOKUP($A297,'[1]ALL SERIES'!$B$16:$ER$401,147,FALSE)/100</f>
        <v>4.2500000000000003E-2</v>
      </c>
    </row>
    <row r="298" spans="1:11" x14ac:dyDescent="0.45">
      <c r="A298" s="15">
        <v>45077</v>
      </c>
      <c r="B298" s="13">
        <f>VLOOKUP($A298,'[1]ALL SERIES'!$B$16:$ER$401,128,FALSE)/100</f>
        <v>1.7399999999999999E-2</v>
      </c>
      <c r="C298" s="13">
        <f>VLOOKUP($A298,'[1]ALL SERIES'!$B$16:$ER$401,129,FALSE)/100</f>
        <v>1.6899999999999998E-2</v>
      </c>
      <c r="D298" s="25" t="s">
        <v>23</v>
      </c>
      <c r="E298" s="13">
        <f>VLOOKUP($A298,'[1]ALL SERIES'!$B$16:$ER$401,125,FALSE)/100</f>
        <v>4.0300000000000002E-2</v>
      </c>
      <c r="F298" s="13">
        <f>VLOOKUP($A298,'[1]ALL SERIES'!$B$16:$ER$401,133,FALSE)/100</f>
        <v>4.2699999999999995E-2</v>
      </c>
      <c r="G298" s="13">
        <f>VLOOKUP($A298,'[1]ALL SERIES'!$B$16:$ER$401,130,FALSE)/100</f>
        <v>2.4300000000000002E-2</v>
      </c>
      <c r="H298" s="13">
        <f>VLOOKUP($A298,'[1]ALL SERIES'!$B$16:$ER$401,131,FALSE)/100</f>
        <v>2.4199999999999999E-2</v>
      </c>
      <c r="I298" s="13">
        <f>VLOOKUP($A298,'[1]ALL SERIES'!$B$16:$ER$401,132,FALSE)/100</f>
        <v>4.1200000000000001E-2</v>
      </c>
      <c r="J298" s="14"/>
      <c r="K298" s="26">
        <f>VLOOKUP($A298,'[1]ALL SERIES'!$B$16:$ER$401,147,FALSE)/100</f>
        <v>4.4999999999999998E-2</v>
      </c>
    </row>
    <row r="299" spans="1:11" x14ac:dyDescent="0.45">
      <c r="A299" s="15">
        <v>45107</v>
      </c>
      <c r="B299" s="13">
        <f>VLOOKUP($A299,'[1]ALL SERIES'!$B$16:$ER$401,128,FALSE)/100</f>
        <v>1.8200000000000001E-2</v>
      </c>
      <c r="C299" s="13">
        <f>VLOOKUP($A299,'[1]ALL SERIES'!$B$16:$ER$401,129,FALSE)/100</f>
        <v>1.77E-2</v>
      </c>
      <c r="D299" s="25" t="s">
        <v>23</v>
      </c>
      <c r="E299" s="13">
        <f>VLOOKUP($A299,'[1]ALL SERIES'!$B$16:$ER$401,125,FALSE)/100</f>
        <v>4.4000000000000004E-2</v>
      </c>
      <c r="F299" s="13">
        <f>VLOOKUP($A299,'[1]ALL SERIES'!$B$16:$ER$401,133,FALSE)/100</f>
        <v>4.6900000000000004E-2</v>
      </c>
      <c r="G299" s="13">
        <f>VLOOKUP($A299,'[1]ALL SERIES'!$B$16:$ER$401,130,FALSE)/100</f>
        <v>2.5899999999999999E-2</v>
      </c>
      <c r="H299" s="13">
        <f>VLOOKUP($A299,'[1]ALL SERIES'!$B$16:$ER$401,131,FALSE)/100</f>
        <v>2.58E-2</v>
      </c>
      <c r="I299" s="13">
        <f>VLOOKUP($A299,'[1]ALL SERIES'!$B$16:$ER$401,132,FALSE)/100</f>
        <v>4.36E-2</v>
      </c>
      <c r="J299" s="14"/>
      <c r="K299" s="26">
        <f>VLOOKUP($A299,'[1]ALL SERIES'!$B$16:$ER$401,147,FALSE)/100</f>
        <v>0.05</v>
      </c>
    </row>
    <row r="300" spans="1:11" x14ac:dyDescent="0.45">
      <c r="A300" s="15">
        <v>45138</v>
      </c>
      <c r="B300" s="13">
        <f>VLOOKUP($A300,'[1]ALL SERIES'!$B$16:$ER$401,128,FALSE)/100</f>
        <v>2.23E-2</v>
      </c>
      <c r="C300" s="13">
        <f>VLOOKUP($A300,'[1]ALL SERIES'!$B$16:$ER$401,129,FALSE)/100</f>
        <v>2.1700000000000001E-2</v>
      </c>
      <c r="D300" s="25" t="s">
        <v>23</v>
      </c>
      <c r="E300" s="13">
        <f>VLOOKUP($A300,'[1]ALL SERIES'!$B$16:$ER$401,125,FALSE)/100</f>
        <v>5.0999999999999997E-2</v>
      </c>
      <c r="F300" s="13">
        <f>VLOOKUP($A300,'[1]ALL SERIES'!$B$16:$ER$401,133,FALSE)/100</f>
        <v>5.3699999999999998E-2</v>
      </c>
      <c r="G300" s="13">
        <f>VLOOKUP($A300,'[1]ALL SERIES'!$B$16:$ER$401,130,FALSE)/100</f>
        <v>2.7000000000000003E-2</v>
      </c>
      <c r="H300" s="13">
        <f>VLOOKUP($A300,'[1]ALL SERIES'!$B$16:$ER$401,131,FALSE)/100</f>
        <v>2.69E-2</v>
      </c>
      <c r="I300" s="13">
        <f>VLOOKUP($A300,'[1]ALL SERIES'!$B$16:$ER$401,132,FALSE)/100</f>
        <v>5.0099999999999999E-2</v>
      </c>
      <c r="J300" s="14"/>
      <c r="K300" s="26">
        <f>VLOOKUP($A300,'[1]ALL SERIES'!$B$16:$ER$401,147,FALSE)/100</f>
        <v>0.05</v>
      </c>
    </row>
    <row r="301" spans="1:11" x14ac:dyDescent="0.45">
      <c r="A301" s="15">
        <v>45169</v>
      </c>
      <c r="B301" s="13">
        <f>VLOOKUP($A301,'[1]ALL SERIES'!$B$16:$ER$401,128,FALSE)/100</f>
        <v>2.5600000000000001E-2</v>
      </c>
      <c r="C301" s="13">
        <f>VLOOKUP($A301,'[1]ALL SERIES'!$B$16:$ER$401,129,FALSE)/100</f>
        <v>2.4900000000000002E-2</v>
      </c>
      <c r="D301" s="25" t="s">
        <v>23</v>
      </c>
      <c r="E301" s="13">
        <f>VLOOKUP($A301,'[1]ALL SERIES'!$B$16:$ER$401,125,FALSE)/100</f>
        <v>5.3600000000000002E-2</v>
      </c>
      <c r="F301" s="13">
        <f>VLOOKUP($A301,'[1]ALL SERIES'!$B$16:$ER$401,133,FALSE)/100</f>
        <v>5.4199999999999998E-2</v>
      </c>
      <c r="G301" s="13">
        <f>VLOOKUP($A301,'[1]ALL SERIES'!$B$16:$ER$401,130,FALSE)/100</f>
        <v>2.6499999999999999E-2</v>
      </c>
      <c r="H301" s="13">
        <f>VLOOKUP($A301,'[1]ALL SERIES'!$B$16:$ER$401,131,FALSE)/100</f>
        <v>2.64E-2</v>
      </c>
      <c r="I301" s="13">
        <f>VLOOKUP($A301,'[1]ALL SERIES'!$B$16:$ER$401,132,FALSE)/100</f>
        <v>5.3899999999999997E-2</v>
      </c>
      <c r="J301" s="14"/>
      <c r="K301" s="26">
        <f>VLOOKUP($A301,'[1]ALL SERIES'!$B$16:$ER$401,147,FALSE)/100</f>
        <v>5.2499999999999998E-2</v>
      </c>
    </row>
    <row r="302" spans="1:11" x14ac:dyDescent="0.45">
      <c r="A302" s="15">
        <v>45199</v>
      </c>
      <c r="B302" s="13">
        <f>VLOOKUP($A302,'[1]ALL SERIES'!$B$16:$ER$401,128,FALSE)/100</f>
        <v>2.7400000000000001E-2</v>
      </c>
      <c r="C302" s="13">
        <f>VLOOKUP($A302,'[1]ALL SERIES'!$B$16:$ER$401,129,FALSE)/100</f>
        <v>2.6800000000000001E-2</v>
      </c>
      <c r="D302" s="25" t="s">
        <v>23</v>
      </c>
      <c r="E302" s="13">
        <f>VLOOKUP($A302,'[1]ALL SERIES'!$B$16:$ER$401,125,FALSE)/100</f>
        <v>5.4100000000000002E-2</v>
      </c>
      <c r="F302" s="13">
        <f>VLOOKUP($A302,'[1]ALL SERIES'!$B$16:$ER$401,133,FALSE)/100</f>
        <v>5.5E-2</v>
      </c>
      <c r="G302" s="13">
        <f>VLOOKUP($A302,'[1]ALL SERIES'!$B$16:$ER$401,130,FALSE)/100</f>
        <v>3.15E-2</v>
      </c>
      <c r="H302" s="13">
        <f>VLOOKUP($A302,'[1]ALL SERIES'!$B$16:$ER$401,131,FALSE)/100</f>
        <v>3.1300000000000001E-2</v>
      </c>
      <c r="I302" s="13">
        <f>VLOOKUP($A302,'[1]ALL SERIES'!$B$16:$ER$401,132,FALSE)/100</f>
        <v>5.4699999999999999E-2</v>
      </c>
      <c r="J302" s="14"/>
      <c r="K302" s="26">
        <f>VLOOKUP($A302,'[1]ALL SERIES'!$B$16:$ER$401,147,FALSE)/100</f>
        <v>5.2499999999999998E-2</v>
      </c>
    </row>
    <row r="303" spans="1:11" x14ac:dyDescent="0.45">
      <c r="A303" s="15">
        <v>45230</v>
      </c>
      <c r="B303" s="13">
        <f>VLOOKUP($A303,'[1]ALL SERIES'!$B$16:$ER$401,128,FALSE)/100</f>
        <v>2.7699999999999999E-2</v>
      </c>
      <c r="C303" s="13">
        <f>VLOOKUP($A303,'[1]ALL SERIES'!$B$16:$ER$401,129,FALSE)/100</f>
        <v>2.7000000000000003E-2</v>
      </c>
      <c r="D303" s="25" t="s">
        <v>23</v>
      </c>
      <c r="E303" s="13">
        <f>VLOOKUP($A303,'[1]ALL SERIES'!$B$16:$ER$401,125,FALSE)/100</f>
        <v>5.45E-2</v>
      </c>
      <c r="F303" s="13">
        <f>VLOOKUP($A303,'[1]ALL SERIES'!$B$16:$ER$401,133,FALSE)/100</f>
        <v>5.3899999999999997E-2</v>
      </c>
      <c r="G303" s="13">
        <f>VLOOKUP($A303,'[1]ALL SERIES'!$B$16:$ER$401,130,FALSE)/100</f>
        <v>3.3700000000000001E-2</v>
      </c>
      <c r="H303" s="13">
        <f>VLOOKUP($A303,'[1]ALL SERIES'!$B$16:$ER$401,131,FALSE)/100</f>
        <v>3.3500000000000002E-2</v>
      </c>
      <c r="I303" s="13">
        <f>VLOOKUP($A303,'[1]ALL SERIES'!$B$16:$ER$401,132,FALSE)/100</f>
        <v>5.4800000000000001E-2</v>
      </c>
      <c r="J303" s="14"/>
      <c r="K303" s="26">
        <f>VLOOKUP($A303,'[1]ALL SERIES'!$B$16:$ER$401,147,FALSE)/100</f>
        <v>5.2499999999999998E-2</v>
      </c>
    </row>
    <row r="304" spans="1:11" x14ac:dyDescent="0.45">
      <c r="A304" s="15">
        <v>45260</v>
      </c>
      <c r="B304" s="13">
        <f>VLOOKUP($A304,'[1]ALL SERIES'!$B$16:$ER$401,128,FALSE)/100</f>
        <v>2.7999999999999997E-2</v>
      </c>
      <c r="C304" s="13">
        <f>VLOOKUP($A304,'[1]ALL SERIES'!$B$16:$ER$401,129,FALSE)/100</f>
        <v>2.7200000000000002E-2</v>
      </c>
      <c r="D304" s="25" t="s">
        <v>23</v>
      </c>
      <c r="E304" s="13">
        <f>VLOOKUP($A304,'[1]ALL SERIES'!$B$16:$ER$401,125,FALSE)/100</f>
        <v>5.21E-2</v>
      </c>
      <c r="F304" s="13">
        <f>VLOOKUP($A304,'[1]ALL SERIES'!$B$16:$ER$401,133,FALSE)/100</f>
        <v>5.0900000000000001E-2</v>
      </c>
      <c r="G304" s="13">
        <f>VLOOKUP($A304,'[1]ALL SERIES'!$B$16:$ER$401,130,FALSE)/100</f>
        <v>2.9500000000000002E-2</v>
      </c>
      <c r="H304" s="13">
        <f>VLOOKUP($A304,'[1]ALL SERIES'!$B$16:$ER$401,131,FALSE)/100</f>
        <v>2.9300000000000003E-2</v>
      </c>
      <c r="I304" s="13">
        <f>VLOOKUP($A304,'[1]ALL SERIES'!$B$16:$ER$401,132,FALSE)/100</f>
        <v>5.2699999999999997E-2</v>
      </c>
      <c r="J304" s="14"/>
      <c r="K304" s="26">
        <f>VLOOKUP($A304,'[1]ALL SERIES'!$B$16:$ER$401,147,FALSE)/100</f>
        <v>5.2499999999999998E-2</v>
      </c>
    </row>
    <row r="305" spans="1:11" x14ac:dyDescent="0.45">
      <c r="A305" s="16">
        <v>45291</v>
      </c>
      <c r="B305" s="17">
        <f>VLOOKUP($A305,'[1]ALL SERIES'!$B$16:$ER$401,128,FALSE)/100</f>
        <v>2.81E-2</v>
      </c>
      <c r="C305" s="17">
        <f>VLOOKUP($A305,'[1]ALL SERIES'!$B$16:$ER$401,129,FALSE)/100</f>
        <v>2.7300000000000001E-2</v>
      </c>
      <c r="D305" s="17" t="s">
        <v>23</v>
      </c>
      <c r="E305" s="17">
        <f>VLOOKUP($A305,'[1]ALL SERIES'!$B$16:$ER$401,125,FALSE)/100</f>
        <v>4.9100000000000005E-2</v>
      </c>
      <c r="F305" s="17">
        <f>VLOOKUP($A305,'[1]ALL SERIES'!$B$16:$ER$401,133,FALSE)/100</f>
        <v>4.6500000000000007E-2</v>
      </c>
      <c r="G305" s="17">
        <f>VLOOKUP($A305,'[1]ALL SERIES'!$B$16:$ER$401,130,FALSE)/100</f>
        <v>2.7400000000000001E-2</v>
      </c>
      <c r="H305" s="17">
        <f>VLOOKUP($A305,'[1]ALL SERIES'!$B$16:$ER$401,131,FALSE)/100</f>
        <v>2.7099999999999999E-2</v>
      </c>
      <c r="I305" s="17">
        <f>VLOOKUP($A305,'[1]ALL SERIES'!$B$16:$ER$401,132,FALSE)/100</f>
        <v>4.9800000000000004E-2</v>
      </c>
      <c r="J305" s="18"/>
      <c r="K305" s="17">
        <f>VLOOKUP($A305,'[1]ALL SERIES'!$B$16:$ER$401,147,FALSE)/100</f>
        <v>5.2499999999999998E-2</v>
      </c>
    </row>
    <row r="306" spans="1:11" x14ac:dyDescent="0.45">
      <c r="A306" s="11">
        <v>45322</v>
      </c>
      <c r="B306" s="13">
        <f>VLOOKUP($A306,'[1]ALL SERIES'!$B$16:$ER$401,128,FALSE)/100</f>
        <v>2.8199999999999999E-2</v>
      </c>
      <c r="C306" s="13">
        <f>VLOOKUP($A306,'[1]ALL SERIES'!$B$16:$ER$401,129,FALSE)/100</f>
        <v>2.7400000000000001E-2</v>
      </c>
      <c r="D306" s="25" t="s">
        <v>23</v>
      </c>
      <c r="E306" s="13">
        <f>VLOOKUP($A306,'[1]ALL SERIES'!$B$16:$ER$401,125,FALSE)/100</f>
        <v>4.6199999999999998E-2</v>
      </c>
      <c r="F306" s="13">
        <f>VLOOKUP($A306,'[1]ALL SERIES'!$B$16:$ER$401,133,FALSE)/100</f>
        <v>4.2800000000000005E-2</v>
      </c>
      <c r="G306" s="13">
        <f>VLOOKUP($A306,'[1]ALL SERIES'!$B$16:$ER$401,130,FALSE)/100</f>
        <v>2.3700000000000002E-2</v>
      </c>
      <c r="H306" s="13">
        <f>VLOOKUP($A306,'[1]ALL SERIES'!$B$16:$ER$401,131,FALSE)/100</f>
        <v>2.35E-2</v>
      </c>
      <c r="I306" s="13">
        <f>VLOOKUP($A306,'[1]ALL SERIES'!$B$16:$ER$401,132,FALSE)/100</f>
        <v>4.6500000000000007E-2</v>
      </c>
      <c r="J306" s="14"/>
      <c r="K306" s="13">
        <f>VLOOKUP($A306,'[1]ALL SERIES'!$B$16:$ER$401,147,FALSE)/100</f>
        <v>5.2499999999999998E-2</v>
      </c>
    </row>
    <row r="307" spans="1:11" x14ac:dyDescent="0.45">
      <c r="A307" s="15">
        <v>45351</v>
      </c>
      <c r="B307" s="13">
        <f>VLOOKUP($A307,'[1]ALL SERIES'!$B$16:$ER$401,128,FALSE)/100</f>
        <v>2.81E-2</v>
      </c>
      <c r="C307" s="13">
        <f>VLOOKUP($A307,'[1]ALL SERIES'!$B$16:$ER$401,129,FALSE)/100</f>
        <v>2.75E-2</v>
      </c>
      <c r="D307" s="25" t="s">
        <v>23</v>
      </c>
      <c r="E307" s="13">
        <f>VLOOKUP($A307,'[1]ALL SERIES'!$B$16:$ER$401,125,FALSE)/100</f>
        <v>4.4800000000000006E-2</v>
      </c>
      <c r="F307" s="13">
        <f>VLOOKUP($A307,'[1]ALL SERIES'!$B$16:$ER$401,133,FALSE)/100</f>
        <v>4.1100000000000005E-2</v>
      </c>
      <c r="G307" s="13">
        <f>VLOOKUP($A307,'[1]ALL SERIES'!$B$16:$ER$401,130,FALSE)/100</f>
        <v>2.9300000000000003E-2</v>
      </c>
      <c r="H307" s="13">
        <f>VLOOKUP($A307,'[1]ALL SERIES'!$B$16:$ER$401,131,FALSE)/100</f>
        <v>2.9100000000000001E-2</v>
      </c>
      <c r="I307" s="13">
        <f>VLOOKUP($A307,'[1]ALL SERIES'!$B$16:$ER$401,132,FALSE)/100</f>
        <v>4.6399999999999997E-2</v>
      </c>
      <c r="J307" s="14"/>
      <c r="K307" s="13">
        <f>VLOOKUP($A307,'[1]ALL SERIES'!$B$16:$ER$401,147,FALSE)/100</f>
        <v>5.2499999999999998E-2</v>
      </c>
    </row>
    <row r="308" spans="1:11" x14ac:dyDescent="0.45">
      <c r="A308" s="15">
        <v>45382</v>
      </c>
      <c r="B308" s="13">
        <f>VLOOKUP($A308,'[1]ALL SERIES'!$B$16:$ER$401,128,FALSE)/100</f>
        <v>2.7999999999999997E-2</v>
      </c>
      <c r="C308" s="13">
        <f>VLOOKUP($A308,'[1]ALL SERIES'!$B$16:$ER$401,129,FALSE)/100</f>
        <v>2.7400000000000001E-2</v>
      </c>
      <c r="D308" s="25" t="s">
        <v>23</v>
      </c>
      <c r="E308" s="13">
        <f>VLOOKUP($A308,'[1]ALL SERIES'!$B$16:$ER$401,125,FALSE)/100</f>
        <v>4.4699999999999997E-2</v>
      </c>
      <c r="F308" s="13">
        <f>VLOOKUP($A308,'[1]ALL SERIES'!$B$16:$ER$401,133,FALSE)/100</f>
        <v>4.0999999999999995E-2</v>
      </c>
      <c r="G308" s="13">
        <f>VLOOKUP($A308,'[1]ALL SERIES'!$B$16:$ER$401,130,FALSE)/100</f>
        <v>2.6800000000000001E-2</v>
      </c>
      <c r="H308" s="13">
        <f>VLOOKUP($A308,'[1]ALL SERIES'!$B$16:$ER$401,131,FALSE)/100</f>
        <v>2.6600000000000002E-2</v>
      </c>
      <c r="I308" s="13">
        <f>VLOOKUP($A308,'[1]ALL SERIES'!$B$16:$ER$401,132,FALSE)/100</f>
        <v>4.5599999999999995E-2</v>
      </c>
      <c r="J308" s="14"/>
      <c r="K308" s="13">
        <f>VLOOKUP($A308,'[1]ALL SERIES'!$B$16:$ER$401,147,FALSE)/100</f>
        <v>5.2499999999999998E-2</v>
      </c>
    </row>
    <row r="309" spans="1:11" x14ac:dyDescent="0.45">
      <c r="A309" s="15">
        <v>45412</v>
      </c>
      <c r="B309" s="13">
        <f>VLOOKUP($A309,'[1]ALL SERIES'!$B$16:$ER$401,128,FALSE)/100</f>
        <v>2.7699999999999999E-2</v>
      </c>
      <c r="C309" s="13">
        <f>VLOOKUP($A309,'[1]ALL SERIES'!$B$16:$ER$401,129,FALSE)/100</f>
        <v>2.7099999999999999E-2</v>
      </c>
      <c r="D309" s="25" t="s">
        <v>23</v>
      </c>
      <c r="E309" s="13">
        <f>VLOOKUP($A309,'[1]ALL SERIES'!$B$16:$ER$401,125,FALSE)/100</f>
        <v>4.4999999999999998E-2</v>
      </c>
      <c r="F309" s="13">
        <f>VLOOKUP($A309,'[1]ALL SERIES'!$B$16:$ER$401,133,FALSE)/100</f>
        <v>4.1599999999999998E-2</v>
      </c>
      <c r="G309" s="13">
        <f>VLOOKUP($A309,'[1]ALL SERIES'!$B$16:$ER$401,130,FALSE)/100</f>
        <v>2.7799999999999998E-2</v>
      </c>
      <c r="H309" s="13">
        <f>VLOOKUP($A309,'[1]ALL SERIES'!$B$16:$ER$401,131,FALSE)/100</f>
        <v>2.75E-2</v>
      </c>
      <c r="I309" s="13">
        <f>VLOOKUP($A309,'[1]ALL SERIES'!$B$16:$ER$401,132,FALSE)/100</f>
        <v>4.53E-2</v>
      </c>
      <c r="J309" s="14"/>
      <c r="K309" s="26">
        <f>VLOOKUP($A309,'[1]ALL SERIES'!$B$16:$ER$401,147,FALSE)/100</f>
        <v>5.2499999999999998E-2</v>
      </c>
    </row>
    <row r="310" spans="1:11" x14ac:dyDescent="0.45">
      <c r="A310" s="15">
        <v>45443</v>
      </c>
      <c r="B310" s="13">
        <f>VLOOKUP($A310,'[1]ALL SERIES'!$B$16:$ER$401,128,FALSE)/100</f>
        <v>2.76E-2</v>
      </c>
      <c r="C310" s="13">
        <f>VLOOKUP($A310,'[1]ALL SERIES'!$B$16:$ER$401,129,FALSE)/100</f>
        <v>2.7000000000000003E-2</v>
      </c>
      <c r="D310" s="25" t="s">
        <v>23</v>
      </c>
      <c r="E310" s="13">
        <f>VLOOKUP($A310,'[1]ALL SERIES'!$B$16:$ER$401,125,FALSE)/100</f>
        <v>4.4800000000000006E-2</v>
      </c>
      <c r="F310" s="13">
        <f>VLOOKUP($A310,'[1]ALL SERIES'!$B$16:$ER$401,133,FALSE)/100</f>
        <v>4.2199999999999994E-2</v>
      </c>
      <c r="G310" s="13">
        <f>VLOOKUP($A310,'[1]ALL SERIES'!$B$16:$ER$401,130,FALSE)/100</f>
        <v>2.92E-2</v>
      </c>
      <c r="H310" s="13">
        <f>VLOOKUP($A310,'[1]ALL SERIES'!$B$16:$ER$401,131,FALSE)/100</f>
        <v>2.9100000000000001E-2</v>
      </c>
      <c r="I310" s="13">
        <f>VLOOKUP($A310,'[1]ALL SERIES'!$B$16:$ER$401,132,FALSE)/100</f>
        <v>4.5599999999999995E-2</v>
      </c>
      <c r="J310" s="14"/>
      <c r="K310" s="26">
        <f>VLOOKUP($A310,'[1]ALL SERIES'!$B$16:$ER$401,147,FALSE)/100</f>
        <v>5.2499999999999998E-2</v>
      </c>
    </row>
    <row r="311" spans="1:11" x14ac:dyDescent="0.45">
      <c r="A311" s="15">
        <v>45473</v>
      </c>
      <c r="B311" s="13">
        <f>VLOOKUP($A311,'[1]ALL SERIES'!$B$16:$ER$401,128,FALSE)/100</f>
        <v>2.7799999999999998E-2</v>
      </c>
      <c r="C311" s="13">
        <f>VLOOKUP($A311,'[1]ALL SERIES'!$B$16:$ER$401,129,FALSE)/100</f>
        <v>2.7000000000000003E-2</v>
      </c>
      <c r="D311" s="25" t="s">
        <v>23</v>
      </c>
      <c r="E311" s="13">
        <f>VLOOKUP($A311,'[1]ALL SERIES'!$B$16:$ER$401,125,FALSE)/100</f>
        <v>4.4600000000000001E-2</v>
      </c>
      <c r="F311" s="13">
        <f>VLOOKUP($A311,'[1]ALL SERIES'!$B$16:$ER$401,133,FALSE)/100</f>
        <v>4.2300000000000004E-2</v>
      </c>
      <c r="G311" s="13">
        <f>VLOOKUP($A311,'[1]ALL SERIES'!$B$16:$ER$401,130,FALSE)/100</f>
        <v>2.86E-2</v>
      </c>
      <c r="H311" s="13">
        <f>VLOOKUP($A311,'[1]ALL SERIES'!$B$16:$ER$401,131,FALSE)/100</f>
        <v>2.8399999999999998E-2</v>
      </c>
      <c r="I311" s="13">
        <f>VLOOKUP($A311,'[1]ALL SERIES'!$B$16:$ER$401,132,FALSE)/100</f>
        <v>4.5400000000000003E-2</v>
      </c>
      <c r="J311" s="14"/>
      <c r="K311" s="26">
        <f>VLOOKUP($A311,'[1]ALL SERIES'!$B$16:$ER$401,147,FALSE)/100</f>
        <v>5.2499999999999998E-2</v>
      </c>
    </row>
    <row r="312" spans="1:11" x14ac:dyDescent="0.45">
      <c r="A312" s="15">
        <v>45504</v>
      </c>
      <c r="B312" s="13">
        <f>VLOOKUP($A312,'[1]ALL SERIES'!$B$16:$ER$401,128,FALSE)/100</f>
        <v>2.7900000000000001E-2</v>
      </c>
      <c r="C312" s="13">
        <f>VLOOKUP($A312,'[1]ALL SERIES'!$B$16:$ER$401,129,FALSE)/100</f>
        <v>2.7000000000000003E-2</v>
      </c>
      <c r="D312" s="25" t="s">
        <v>23</v>
      </c>
      <c r="E312" s="13">
        <f>VLOOKUP($A312,'[1]ALL SERIES'!$B$16:$ER$401,125,FALSE)/100</f>
        <v>4.4699999999999997E-2</v>
      </c>
      <c r="F312" s="13">
        <f>VLOOKUP($A312,'[1]ALL SERIES'!$B$16:$ER$401,133,FALSE)/100</f>
        <v>4.2300000000000004E-2</v>
      </c>
      <c r="G312" s="13">
        <f>VLOOKUP($A312,'[1]ALL SERIES'!$B$16:$ER$401,130,FALSE)/100</f>
        <v>2.7999999999999997E-2</v>
      </c>
      <c r="H312" s="13">
        <f>VLOOKUP($A312,'[1]ALL SERIES'!$B$16:$ER$401,131,FALSE)/100</f>
        <v>2.7799999999999998E-2</v>
      </c>
      <c r="I312" s="13">
        <f>VLOOKUP($A312,'[1]ALL SERIES'!$B$16:$ER$401,132,FALSE)/100</f>
        <v>4.5899999999999996E-2</v>
      </c>
      <c r="J312" s="14"/>
      <c r="K312" s="26">
        <f>VLOOKUP($A312,'[1]ALL SERIES'!$B$16:$ER$401,147,FALSE)/100</f>
        <v>5.2499999999999998E-2</v>
      </c>
    </row>
    <row r="313" spans="1:11" x14ac:dyDescent="0.45">
      <c r="A313" s="15">
        <v>45535</v>
      </c>
      <c r="B313" s="13">
        <f>VLOOKUP($A313,'[1]ALL SERIES'!$B$16:$ER$401,128,FALSE)/100</f>
        <v>2.7300000000000001E-2</v>
      </c>
      <c r="C313" s="13">
        <f>VLOOKUP($A313,'[1]ALL SERIES'!$B$16:$ER$401,129,FALSE)/100</f>
        <v>2.6600000000000002E-2</v>
      </c>
      <c r="D313" s="25" t="s">
        <v>23</v>
      </c>
      <c r="E313" s="13">
        <f>VLOOKUP($A313,'[1]ALL SERIES'!$B$16:$ER$401,125,FALSE)/100</f>
        <v>4.5100000000000001E-2</v>
      </c>
      <c r="F313" s="13">
        <f>VLOOKUP($A313,'[1]ALL SERIES'!$B$16:$ER$401,133,FALSE)/100</f>
        <v>4.2099999999999999E-2</v>
      </c>
      <c r="G313" s="13">
        <f>VLOOKUP($A313,'[1]ALL SERIES'!$B$16:$ER$401,130,FALSE)/100</f>
        <v>2.8999999999999998E-2</v>
      </c>
      <c r="H313" s="13">
        <f>VLOOKUP($A313,'[1]ALL SERIES'!$B$16:$ER$401,131,FALSE)/100</f>
        <v>2.8799999999999999E-2</v>
      </c>
      <c r="I313" s="13">
        <f>VLOOKUP($A313,'[1]ALL SERIES'!$B$16:$ER$401,132,FALSE)/100</f>
        <v>4.6199999999999998E-2</v>
      </c>
      <c r="J313" s="14"/>
      <c r="K313" s="26">
        <f>VLOOKUP($A313,'[1]ALL SERIES'!$B$16:$ER$401,147,FALSE)/100</f>
        <v>0.05</v>
      </c>
    </row>
    <row r="314" spans="1:11" x14ac:dyDescent="0.45">
      <c r="A314" s="15">
        <v>45565</v>
      </c>
      <c r="B314" s="13">
        <f>VLOOKUP($A314,'[1]ALL SERIES'!$B$16:$ER$401,128,FALSE)/100</f>
        <v>2.6600000000000002E-2</v>
      </c>
      <c r="C314" s="13">
        <f>VLOOKUP($A314,'[1]ALL SERIES'!$B$16:$ER$401,129,FALSE)/100</f>
        <v>2.6000000000000002E-2</v>
      </c>
      <c r="D314" s="25" t="s">
        <v>23</v>
      </c>
      <c r="E314" s="13">
        <f>VLOOKUP($A314,'[1]ALL SERIES'!$B$16:$ER$401,125,FALSE)/100</f>
        <v>4.2999999999999997E-2</v>
      </c>
      <c r="F314" s="13">
        <f>VLOOKUP($A314,'[1]ALL SERIES'!$B$16:$ER$401,133,FALSE)/100</f>
        <v>4.0099999999999997E-2</v>
      </c>
      <c r="G314" s="13">
        <f>VLOOKUP($A314,'[1]ALL SERIES'!$B$16:$ER$401,130,FALSE)/100</f>
        <v>2.52E-2</v>
      </c>
      <c r="H314" s="13">
        <f>VLOOKUP($A314,'[1]ALL SERIES'!$B$16:$ER$401,131,FALSE)/100</f>
        <v>2.5000000000000001E-2</v>
      </c>
      <c r="I314" s="13">
        <f>VLOOKUP($A314,'[1]ALL SERIES'!$B$16:$ER$401,132,FALSE)/100</f>
        <v>4.4299999999999999E-2</v>
      </c>
      <c r="J314" s="14"/>
      <c r="K314" s="26">
        <f>VLOOKUP($A314,'[1]ALL SERIES'!$B$16:$ER$401,147,FALSE)/100</f>
        <v>0.05</v>
      </c>
    </row>
    <row r="315" spans="1:11" x14ac:dyDescent="0.45">
      <c r="A315" s="15">
        <v>45596</v>
      </c>
      <c r="B315" s="13">
        <f>VLOOKUP($A315,'[1]ALL SERIES'!$B$16:$ER$401,128,FALSE)/100</f>
        <v>2.6499999999999999E-2</v>
      </c>
      <c r="C315" s="13">
        <f>VLOOKUP($A315,'[1]ALL SERIES'!$B$16:$ER$401,129,FALSE)/100</f>
        <v>2.5899999999999999E-2</v>
      </c>
      <c r="D315" s="25" t="s">
        <v>23</v>
      </c>
      <c r="E315" s="13">
        <f>VLOOKUP($A315,'[1]ALL SERIES'!$B$16:$ER$401,125,FALSE)/100</f>
        <v>4.1399999999999999E-2</v>
      </c>
      <c r="F315" s="13">
        <f>VLOOKUP($A315,'[1]ALL SERIES'!$B$16:$ER$401,133,FALSE)/100</f>
        <v>3.8300000000000001E-2</v>
      </c>
      <c r="G315" s="13">
        <f>VLOOKUP($A315,'[1]ALL SERIES'!$B$16:$ER$401,130,FALSE)/100</f>
        <v>2.58E-2</v>
      </c>
      <c r="H315" s="13">
        <f>VLOOKUP($A315,'[1]ALL SERIES'!$B$16:$ER$401,131,FALSE)/100</f>
        <v>2.5600000000000001E-2</v>
      </c>
      <c r="I315" s="13">
        <f>VLOOKUP($A315,'[1]ALL SERIES'!$B$16:$ER$401,132,FALSE)/100</f>
        <v>4.2099999999999999E-2</v>
      </c>
      <c r="J315" s="14"/>
      <c r="K315" s="26">
        <f>VLOOKUP($A315,'[1]ALL SERIES'!$B$16:$ER$401,147,FALSE)/100</f>
        <v>0.05</v>
      </c>
    </row>
    <row r="316" spans="1:11" x14ac:dyDescent="0.45">
      <c r="A316" s="15">
        <v>45626</v>
      </c>
      <c r="B316" s="13">
        <f>VLOOKUP($A316,'[1]ALL SERIES'!$B$16:$ER$401,128,FALSE)/100</f>
        <v>2.6699999999999998E-2</v>
      </c>
      <c r="C316" s="13">
        <f>VLOOKUP($A316,'[1]ALL SERIES'!$B$16:$ER$401,129,FALSE)/100</f>
        <v>2.6099999999999998E-2</v>
      </c>
      <c r="D316" s="25" t="s">
        <v>23</v>
      </c>
      <c r="E316" s="13">
        <f>VLOOKUP($A316,'[1]ALL SERIES'!$B$16:$ER$401,125,FALSE)/100</f>
        <v>4.0199999999999993E-2</v>
      </c>
      <c r="F316" s="13">
        <f>VLOOKUP($A316,'[1]ALL SERIES'!$B$16:$ER$401,133,FALSE)/100</f>
        <v>3.6499999999999998E-2</v>
      </c>
      <c r="G316" s="13">
        <f>VLOOKUP($A316,'[1]ALL SERIES'!$B$16:$ER$401,130,FALSE)/100</f>
        <v>2.1099999999999997E-2</v>
      </c>
      <c r="H316" s="13">
        <f>VLOOKUP($A316,'[1]ALL SERIES'!$B$16:$ER$401,131,FALSE)/100</f>
        <v>2.1000000000000001E-2</v>
      </c>
      <c r="I316" s="13">
        <f>VLOOKUP($A316,'[1]ALL SERIES'!$B$16:$ER$401,132,FALSE)/100</f>
        <v>4.0800000000000003E-2</v>
      </c>
      <c r="J316" s="14"/>
      <c r="K316" s="26">
        <f>VLOOKUP($A316,'[1]ALL SERIES'!$B$16:$ER$401,147,FALSE)/100</f>
        <v>4.7500000000000001E-2</v>
      </c>
    </row>
    <row r="317" spans="1:11" x14ac:dyDescent="0.45">
      <c r="A317" s="16">
        <v>45657</v>
      </c>
      <c r="B317" s="17">
        <f>VLOOKUP($A317,'[1]ALL SERIES'!$B$16:$ER$401,128,FALSE)/100</f>
        <v>2.5899999999999999E-2</v>
      </c>
      <c r="C317" s="17">
        <f>VLOOKUP($A317,'[1]ALL SERIES'!$B$16:$ER$401,129,FALSE)/100</f>
        <v>2.5000000000000001E-2</v>
      </c>
      <c r="D317" s="17" t="s">
        <v>23</v>
      </c>
      <c r="E317" s="17">
        <f>VLOOKUP($A317,'[1]ALL SERIES'!$B$16:$ER$401,125,FALSE)/100</f>
        <v>4.0399999999999998E-2</v>
      </c>
      <c r="F317" s="17">
        <f>VLOOKUP($A317,'[1]ALL SERIES'!$B$16:$ER$401,133,FALSE)/100</f>
        <v>3.7999999999999999E-2</v>
      </c>
      <c r="G317" s="17">
        <f>VLOOKUP($A317,'[1]ALL SERIES'!$B$16:$ER$401,130,FALSE)/100</f>
        <v>1.84E-2</v>
      </c>
      <c r="H317" s="17">
        <f>VLOOKUP($A317,'[1]ALL SERIES'!$B$16:$ER$401,131,FALSE)/100</f>
        <v>1.83E-2</v>
      </c>
      <c r="I317" s="17">
        <f>VLOOKUP($A317,'[1]ALL SERIES'!$B$16:$ER$401,132,FALSE)/100</f>
        <v>4.07E-2</v>
      </c>
      <c r="J317" s="18"/>
      <c r="K317" s="17">
        <f>VLOOKUP($A317,'[1]ALL SERIES'!$B$16:$ER$401,147,FALSE)/100</f>
        <v>4.7500000000000001E-2</v>
      </c>
    </row>
    <row r="318" spans="1:11" x14ac:dyDescent="0.45">
      <c r="A318" s="11">
        <v>45688</v>
      </c>
      <c r="B318" s="13">
        <f>VLOOKUP($A318,'[1]ALL SERIES'!$B$16:$ER$401,128,FALSE)/100</f>
        <v>2.6200000000000001E-2</v>
      </c>
      <c r="C318" s="13">
        <f>VLOOKUP($A318,'[1]ALL SERIES'!$B$16:$ER$401,129,FALSE)/100</f>
        <v>2.5099999999999997E-2</v>
      </c>
      <c r="D318" s="25" t="s">
        <v>23</v>
      </c>
      <c r="E318" s="13">
        <f>VLOOKUP($A318,'[1]ALL SERIES'!$B$16:$ER$401,125,FALSE)/100</f>
        <v>4.0399999999999998E-2</v>
      </c>
      <c r="F318" s="13">
        <f>VLOOKUP($A318,'[1]ALL SERIES'!$B$16:$ER$401,133,FALSE)/100</f>
        <v>3.85E-2</v>
      </c>
      <c r="G318" s="13">
        <f>VLOOKUP($A318,'[1]ALL SERIES'!$B$16:$ER$401,130,FALSE)/100</f>
        <v>1.8500000000000003E-2</v>
      </c>
      <c r="H318" s="13">
        <f>VLOOKUP($A318,'[1]ALL SERIES'!$B$16:$ER$401,131,FALSE)/100</f>
        <v>1.84E-2</v>
      </c>
      <c r="I318" s="13">
        <f>VLOOKUP($A318,'[1]ALL SERIES'!$B$16:$ER$401,132,FALSE)/100</f>
        <v>0.04</v>
      </c>
      <c r="J318" s="14"/>
      <c r="K318" s="13">
        <f>VLOOKUP($A318,'[1]ALL SERIES'!$B$16:$ER$401,147,FALSE)/100</f>
        <v>4.7500000000000001E-2</v>
      </c>
    </row>
    <row r="319" spans="1:11" x14ac:dyDescent="0.45">
      <c r="A319" s="15">
        <v>45716</v>
      </c>
      <c r="B319" s="13">
        <f>VLOOKUP($A319,'[1]ALL SERIES'!$B$16:$ER$401,128,FALSE)/100</f>
        <v>2.5699999999999997E-2</v>
      </c>
      <c r="C319" s="13">
        <f>VLOOKUP($A319,'[1]ALL SERIES'!$B$16:$ER$401,129,FALSE)/100</f>
        <v>2.4700000000000003E-2</v>
      </c>
      <c r="D319" s="25" t="s">
        <v>23</v>
      </c>
      <c r="E319" s="13">
        <f>VLOOKUP($A319,'[1]ALL SERIES'!$B$16:$ER$401,125,FALSE)/100</f>
        <v>4.07E-2</v>
      </c>
      <c r="F319" s="13">
        <f>VLOOKUP($A319,'[1]ALL SERIES'!$B$16:$ER$401,133,FALSE)/100</f>
        <v>3.9199999999999999E-2</v>
      </c>
      <c r="G319" s="13">
        <f>VLOOKUP($A319,'[1]ALL SERIES'!$B$16:$ER$401,130,FALSE)/100</f>
        <v>1.8200000000000001E-2</v>
      </c>
      <c r="H319" s="13">
        <f>VLOOKUP($A319,'[1]ALL SERIES'!$B$16:$ER$401,131,FALSE)/100</f>
        <v>1.8100000000000002E-2</v>
      </c>
      <c r="I319" s="13">
        <f>VLOOKUP($A319,'[1]ALL SERIES'!$B$16:$ER$401,132,FALSE)/100</f>
        <v>3.9900000000000005E-2</v>
      </c>
      <c r="J319" s="14"/>
      <c r="K319" s="13">
        <f>VLOOKUP($A319,'[1]ALL SERIES'!$B$16:$ER$401,147,FALSE)/100</f>
        <v>4.4999999999999998E-2</v>
      </c>
    </row>
    <row r="320" spans="1:11" hidden="1" x14ac:dyDescent="0.45">
      <c r="A320" s="15">
        <v>45747</v>
      </c>
      <c r="B320" s="13" t="e">
        <f>VLOOKUP($A320,'[1]ALL SERIES'!$B$16:$ER$401,128,FALSE)/100</f>
        <v>#N/A</v>
      </c>
      <c r="C320" s="13" t="e">
        <f>VLOOKUP($A320,'[1]ALL SERIES'!$B$16:$ER$401,129,FALSE)/100</f>
        <v>#N/A</v>
      </c>
      <c r="D320" s="25" t="s">
        <v>23</v>
      </c>
      <c r="E320" s="13" t="e">
        <f>VLOOKUP($A320,'[1]ALL SERIES'!$B$16:$ER$401,125,FALSE)/100</f>
        <v>#N/A</v>
      </c>
      <c r="F320" s="13" t="e">
        <f>VLOOKUP($A320,'[1]ALL SERIES'!$B$16:$ER$401,133,FALSE)/100</f>
        <v>#N/A</v>
      </c>
      <c r="G320" s="13" t="e">
        <f>VLOOKUP($A320,'[1]ALL SERIES'!$B$16:$ER$401,130,FALSE)/100</f>
        <v>#N/A</v>
      </c>
      <c r="H320" s="13" t="e">
        <f>VLOOKUP($A320,'[1]ALL SERIES'!$B$16:$ER$401,131,FALSE)/100</f>
        <v>#N/A</v>
      </c>
      <c r="I320" s="13" t="e">
        <f>VLOOKUP($A320,'[1]ALL SERIES'!$B$16:$ER$401,132,FALSE)/100</f>
        <v>#N/A</v>
      </c>
      <c r="J320" s="14"/>
      <c r="K320" s="13" t="e">
        <f>VLOOKUP($A320,'[1]ALL SERIES'!$B$16:$ER$401,147,FALSE)/100</f>
        <v>#N/A</v>
      </c>
    </row>
    <row r="321" spans="1:11" hidden="1" x14ac:dyDescent="0.45">
      <c r="A321" s="15">
        <v>45777</v>
      </c>
      <c r="B321" s="13" t="e">
        <f>VLOOKUP($A321,'[1]ALL SERIES'!$B$16:$ER$401,128,FALSE)/100</f>
        <v>#N/A</v>
      </c>
      <c r="C321" s="13" t="e">
        <f>VLOOKUP($A321,'[1]ALL SERIES'!$B$16:$ER$401,129,FALSE)/100</f>
        <v>#N/A</v>
      </c>
      <c r="D321" s="25" t="s">
        <v>23</v>
      </c>
      <c r="E321" s="13" t="e">
        <f>VLOOKUP($A321,'[1]ALL SERIES'!$B$16:$ER$401,125,FALSE)/100</f>
        <v>#N/A</v>
      </c>
      <c r="F321" s="13" t="e">
        <f>VLOOKUP($A321,'[1]ALL SERIES'!$B$16:$ER$401,133,FALSE)/100</f>
        <v>#N/A</v>
      </c>
      <c r="G321" s="13" t="e">
        <f>VLOOKUP($A321,'[1]ALL SERIES'!$B$16:$ER$401,130,FALSE)/100</f>
        <v>#N/A</v>
      </c>
      <c r="H321" s="13" t="e">
        <f>VLOOKUP($A321,'[1]ALL SERIES'!$B$16:$ER$401,131,FALSE)/100</f>
        <v>#N/A</v>
      </c>
      <c r="I321" s="13" t="e">
        <f>VLOOKUP($A321,'[1]ALL SERIES'!$B$16:$ER$401,132,FALSE)/100</f>
        <v>#N/A</v>
      </c>
      <c r="J321" s="14"/>
      <c r="K321" s="26" t="e">
        <f>VLOOKUP($A321,'[1]ALL SERIES'!$B$16:$ER$401,147,FALSE)/100</f>
        <v>#N/A</v>
      </c>
    </row>
    <row r="322" spans="1:11" hidden="1" x14ac:dyDescent="0.45">
      <c r="A322" s="15">
        <v>45808</v>
      </c>
      <c r="B322" s="13" t="e">
        <f>VLOOKUP($A322,'[1]ALL SERIES'!$B$16:$ER$401,128,FALSE)/100</f>
        <v>#N/A</v>
      </c>
      <c r="C322" s="13" t="e">
        <f>VLOOKUP($A322,'[1]ALL SERIES'!$B$16:$ER$401,129,FALSE)/100</f>
        <v>#N/A</v>
      </c>
      <c r="D322" s="25" t="s">
        <v>23</v>
      </c>
      <c r="E322" s="13" t="e">
        <f>VLOOKUP($A322,'[1]ALL SERIES'!$B$16:$ER$401,125,FALSE)/100</f>
        <v>#N/A</v>
      </c>
      <c r="F322" s="13" t="e">
        <f>VLOOKUP($A322,'[1]ALL SERIES'!$B$16:$ER$401,133,FALSE)/100</f>
        <v>#N/A</v>
      </c>
      <c r="G322" s="13" t="e">
        <f>VLOOKUP($A322,'[1]ALL SERIES'!$B$16:$ER$401,130,FALSE)/100</f>
        <v>#N/A</v>
      </c>
      <c r="H322" s="13" t="e">
        <f>VLOOKUP($A322,'[1]ALL SERIES'!$B$16:$ER$401,131,FALSE)/100</f>
        <v>#N/A</v>
      </c>
      <c r="I322" s="13" t="e">
        <f>VLOOKUP($A322,'[1]ALL SERIES'!$B$16:$ER$401,132,FALSE)/100</f>
        <v>#N/A</v>
      </c>
      <c r="J322" s="14"/>
      <c r="K322" s="26" t="e">
        <f>VLOOKUP($A322,'[1]ALL SERIES'!$B$16:$ER$401,147,FALSE)/100</f>
        <v>#N/A</v>
      </c>
    </row>
    <row r="323" spans="1:11" hidden="1" x14ac:dyDescent="0.45">
      <c r="A323" s="15">
        <v>45838</v>
      </c>
      <c r="B323" s="13" t="e">
        <f>VLOOKUP($A323,'[1]ALL SERIES'!$B$16:$ER$401,128,FALSE)/100</f>
        <v>#N/A</v>
      </c>
      <c r="C323" s="13" t="e">
        <f>VLOOKUP($A323,'[1]ALL SERIES'!$B$16:$ER$401,129,FALSE)/100</f>
        <v>#N/A</v>
      </c>
      <c r="D323" s="25" t="s">
        <v>23</v>
      </c>
      <c r="E323" s="13" t="e">
        <f>VLOOKUP($A323,'[1]ALL SERIES'!$B$16:$ER$401,125,FALSE)/100</f>
        <v>#N/A</v>
      </c>
      <c r="F323" s="13" t="e">
        <f>VLOOKUP($A323,'[1]ALL SERIES'!$B$16:$ER$401,133,FALSE)/100</f>
        <v>#N/A</v>
      </c>
      <c r="G323" s="13" t="e">
        <f>VLOOKUP($A323,'[1]ALL SERIES'!$B$16:$ER$401,130,FALSE)/100</f>
        <v>#N/A</v>
      </c>
      <c r="H323" s="13" t="e">
        <f>VLOOKUP($A323,'[1]ALL SERIES'!$B$16:$ER$401,131,FALSE)/100</f>
        <v>#N/A</v>
      </c>
      <c r="I323" s="13" t="e">
        <f>VLOOKUP($A323,'[1]ALL SERIES'!$B$16:$ER$401,132,FALSE)/100</f>
        <v>#N/A</v>
      </c>
      <c r="J323" s="14"/>
      <c r="K323" s="26" t="e">
        <f>VLOOKUP($A323,'[1]ALL SERIES'!$B$16:$ER$401,147,FALSE)/100</f>
        <v>#N/A</v>
      </c>
    </row>
    <row r="324" spans="1:11" hidden="1" x14ac:dyDescent="0.45">
      <c r="A324" s="15">
        <v>45869</v>
      </c>
      <c r="B324" s="13" t="e">
        <f>VLOOKUP($A324,'[1]ALL SERIES'!$B$16:$ER$401,128,FALSE)/100</f>
        <v>#N/A</v>
      </c>
      <c r="C324" s="13" t="e">
        <f>VLOOKUP($A324,'[1]ALL SERIES'!$B$16:$ER$401,129,FALSE)/100</f>
        <v>#N/A</v>
      </c>
      <c r="D324" s="25" t="s">
        <v>23</v>
      </c>
      <c r="E324" s="13" t="e">
        <f>VLOOKUP($A324,'[1]ALL SERIES'!$B$16:$ER$401,125,FALSE)/100</f>
        <v>#N/A</v>
      </c>
      <c r="F324" s="13" t="e">
        <f>VLOOKUP($A324,'[1]ALL SERIES'!$B$16:$ER$401,133,FALSE)/100</f>
        <v>#N/A</v>
      </c>
      <c r="G324" s="13" t="e">
        <f>VLOOKUP($A324,'[1]ALL SERIES'!$B$16:$ER$401,130,FALSE)/100</f>
        <v>#N/A</v>
      </c>
      <c r="H324" s="13" t="e">
        <f>VLOOKUP($A324,'[1]ALL SERIES'!$B$16:$ER$401,131,FALSE)/100</f>
        <v>#N/A</v>
      </c>
      <c r="I324" s="13" t="e">
        <f>VLOOKUP($A324,'[1]ALL SERIES'!$B$16:$ER$401,132,FALSE)/100</f>
        <v>#N/A</v>
      </c>
      <c r="J324" s="14"/>
      <c r="K324" s="26" t="e">
        <f>VLOOKUP($A324,'[1]ALL SERIES'!$B$16:$ER$401,147,FALSE)/100</f>
        <v>#N/A</v>
      </c>
    </row>
    <row r="325" spans="1:11" hidden="1" x14ac:dyDescent="0.45">
      <c r="A325" s="15">
        <v>45900</v>
      </c>
      <c r="B325" s="13" t="e">
        <f>VLOOKUP($A325,'[1]ALL SERIES'!$B$16:$ER$401,128,FALSE)/100</f>
        <v>#N/A</v>
      </c>
      <c r="C325" s="13" t="e">
        <f>VLOOKUP($A325,'[1]ALL SERIES'!$B$16:$ER$401,129,FALSE)/100</f>
        <v>#N/A</v>
      </c>
      <c r="D325" s="25" t="s">
        <v>23</v>
      </c>
      <c r="E325" s="13" t="e">
        <f>VLOOKUP($A325,'[1]ALL SERIES'!$B$16:$ER$401,125,FALSE)/100</f>
        <v>#N/A</v>
      </c>
      <c r="F325" s="13" t="e">
        <f>VLOOKUP($A325,'[1]ALL SERIES'!$B$16:$ER$401,133,FALSE)/100</f>
        <v>#N/A</v>
      </c>
      <c r="G325" s="13" t="e">
        <f>VLOOKUP($A325,'[1]ALL SERIES'!$B$16:$ER$401,130,FALSE)/100</f>
        <v>#N/A</v>
      </c>
      <c r="H325" s="13" t="e">
        <f>VLOOKUP($A325,'[1]ALL SERIES'!$B$16:$ER$401,131,FALSE)/100</f>
        <v>#N/A</v>
      </c>
      <c r="I325" s="13" t="e">
        <f>VLOOKUP($A325,'[1]ALL SERIES'!$B$16:$ER$401,132,FALSE)/100</f>
        <v>#N/A</v>
      </c>
      <c r="J325" s="14"/>
      <c r="K325" s="26" t="e">
        <f>VLOOKUP($A325,'[1]ALL SERIES'!$B$16:$ER$401,147,FALSE)/100</f>
        <v>#N/A</v>
      </c>
    </row>
    <row r="326" spans="1:11" hidden="1" x14ac:dyDescent="0.45">
      <c r="A326" s="15">
        <v>45930</v>
      </c>
      <c r="B326" s="13" t="e">
        <f>VLOOKUP($A326,'[1]ALL SERIES'!$B$16:$ER$401,128,FALSE)/100</f>
        <v>#N/A</v>
      </c>
      <c r="C326" s="13" t="e">
        <f>VLOOKUP($A326,'[1]ALL SERIES'!$B$16:$ER$401,129,FALSE)/100</f>
        <v>#N/A</v>
      </c>
      <c r="D326" s="25" t="s">
        <v>23</v>
      </c>
      <c r="E326" s="13" t="e">
        <f>VLOOKUP($A326,'[1]ALL SERIES'!$B$16:$ER$401,125,FALSE)/100</f>
        <v>#N/A</v>
      </c>
      <c r="F326" s="13" t="e">
        <f>VLOOKUP($A326,'[1]ALL SERIES'!$B$16:$ER$401,133,FALSE)/100</f>
        <v>#N/A</v>
      </c>
      <c r="G326" s="13" t="e">
        <f>VLOOKUP($A326,'[1]ALL SERIES'!$B$16:$ER$401,130,FALSE)/100</f>
        <v>#N/A</v>
      </c>
      <c r="H326" s="13" t="e">
        <f>VLOOKUP($A326,'[1]ALL SERIES'!$B$16:$ER$401,131,FALSE)/100</f>
        <v>#N/A</v>
      </c>
      <c r="I326" s="13" t="e">
        <f>VLOOKUP($A326,'[1]ALL SERIES'!$B$16:$ER$401,132,FALSE)/100</f>
        <v>#N/A</v>
      </c>
      <c r="J326" s="14"/>
      <c r="K326" s="26" t="e">
        <f>VLOOKUP($A326,'[1]ALL SERIES'!$B$16:$ER$401,147,FALSE)/100</f>
        <v>#N/A</v>
      </c>
    </row>
    <row r="327" spans="1:11" hidden="1" x14ac:dyDescent="0.45">
      <c r="A327" s="15">
        <v>45961</v>
      </c>
      <c r="B327" s="13" t="e">
        <f>VLOOKUP($A327,'[1]ALL SERIES'!$B$16:$ER$401,128,FALSE)/100</f>
        <v>#N/A</v>
      </c>
      <c r="C327" s="13" t="e">
        <f>VLOOKUP($A327,'[1]ALL SERIES'!$B$16:$ER$401,129,FALSE)/100</f>
        <v>#N/A</v>
      </c>
      <c r="D327" s="25" t="s">
        <v>23</v>
      </c>
      <c r="E327" s="13" t="e">
        <f>VLOOKUP($A327,'[1]ALL SERIES'!$B$16:$ER$401,125,FALSE)/100</f>
        <v>#N/A</v>
      </c>
      <c r="F327" s="13" t="e">
        <f>VLOOKUP($A327,'[1]ALL SERIES'!$B$16:$ER$401,133,FALSE)/100</f>
        <v>#N/A</v>
      </c>
      <c r="G327" s="13" t="e">
        <f>VLOOKUP($A327,'[1]ALL SERIES'!$B$16:$ER$401,130,FALSE)/100</f>
        <v>#N/A</v>
      </c>
      <c r="H327" s="13" t="e">
        <f>VLOOKUP($A327,'[1]ALL SERIES'!$B$16:$ER$401,131,FALSE)/100</f>
        <v>#N/A</v>
      </c>
      <c r="I327" s="13" t="e">
        <f>VLOOKUP($A327,'[1]ALL SERIES'!$B$16:$ER$401,132,FALSE)/100</f>
        <v>#N/A</v>
      </c>
      <c r="J327" s="14"/>
      <c r="K327" s="26" t="e">
        <f>VLOOKUP($A327,'[1]ALL SERIES'!$B$16:$ER$401,147,FALSE)/100</f>
        <v>#N/A</v>
      </c>
    </row>
    <row r="328" spans="1:11" hidden="1" x14ac:dyDescent="0.45">
      <c r="A328" s="15">
        <v>45991</v>
      </c>
      <c r="B328" s="13" t="e">
        <f>VLOOKUP($A328,'[1]ALL SERIES'!$B$16:$ER$401,128,FALSE)/100</f>
        <v>#N/A</v>
      </c>
      <c r="C328" s="13" t="e">
        <f>VLOOKUP($A328,'[1]ALL SERIES'!$B$16:$ER$401,129,FALSE)/100</f>
        <v>#N/A</v>
      </c>
      <c r="D328" s="25" t="s">
        <v>23</v>
      </c>
      <c r="E328" s="13" t="e">
        <f>VLOOKUP($A328,'[1]ALL SERIES'!$B$16:$ER$401,125,FALSE)/100</f>
        <v>#N/A</v>
      </c>
      <c r="F328" s="13" t="e">
        <f>VLOOKUP($A328,'[1]ALL SERIES'!$B$16:$ER$401,133,FALSE)/100</f>
        <v>#N/A</v>
      </c>
      <c r="G328" s="13" t="e">
        <f>VLOOKUP($A328,'[1]ALL SERIES'!$B$16:$ER$401,130,FALSE)/100</f>
        <v>#N/A</v>
      </c>
      <c r="H328" s="13" t="e">
        <f>VLOOKUP($A328,'[1]ALL SERIES'!$B$16:$ER$401,131,FALSE)/100</f>
        <v>#N/A</v>
      </c>
      <c r="I328" s="13" t="e">
        <f>VLOOKUP($A328,'[1]ALL SERIES'!$B$16:$ER$401,132,FALSE)/100</f>
        <v>#N/A</v>
      </c>
      <c r="J328" s="14"/>
      <c r="K328" s="26" t="e">
        <f>VLOOKUP($A328,'[1]ALL SERIES'!$B$16:$ER$401,147,FALSE)/100</f>
        <v>#N/A</v>
      </c>
    </row>
    <row r="329" spans="1:11" hidden="1" x14ac:dyDescent="0.45">
      <c r="A329" s="15">
        <v>46022</v>
      </c>
      <c r="B329" s="13" t="e">
        <f>VLOOKUP($A329,'[1]ALL SERIES'!$B$16:$ER$401,128,FALSE)/100</f>
        <v>#N/A</v>
      </c>
      <c r="C329" s="13" t="e">
        <f>VLOOKUP($A329,'[1]ALL SERIES'!$B$16:$ER$401,129,FALSE)/100</f>
        <v>#N/A</v>
      </c>
      <c r="D329" s="25" t="s">
        <v>23</v>
      </c>
      <c r="E329" s="13" t="e">
        <f>VLOOKUP($A329,'[1]ALL SERIES'!$B$16:$ER$401,125,FALSE)/100</f>
        <v>#N/A</v>
      </c>
      <c r="F329" s="13" t="e">
        <f>VLOOKUP($A329,'[1]ALL SERIES'!$B$16:$ER$401,133,FALSE)/100</f>
        <v>#N/A</v>
      </c>
      <c r="G329" s="13" t="e">
        <f>VLOOKUP($A329,'[1]ALL SERIES'!$B$16:$ER$401,130,FALSE)/100</f>
        <v>#N/A</v>
      </c>
      <c r="H329" s="13" t="e">
        <f>VLOOKUP($A329,'[1]ALL SERIES'!$B$16:$ER$401,131,FALSE)/100</f>
        <v>#N/A</v>
      </c>
      <c r="I329" s="13" t="e">
        <f>VLOOKUP($A329,'[1]ALL SERIES'!$B$16:$ER$401,132,FALSE)/100</f>
        <v>#N/A</v>
      </c>
      <c r="J329" s="14"/>
      <c r="K329" s="26" t="e">
        <f>VLOOKUP($A329,'[1]ALL SERIES'!$B$16:$ER$401,147,FALSE)/100</f>
        <v>#N/A</v>
      </c>
    </row>
    <row r="330" spans="1:11" x14ac:dyDescent="0.45">
      <c r="A330" s="20"/>
      <c r="B330" s="21"/>
      <c r="C330" s="21"/>
      <c r="D330" s="21"/>
      <c r="E330" s="21"/>
      <c r="F330" s="21"/>
      <c r="G330" s="21"/>
      <c r="H330" s="21"/>
      <c r="I330" s="19"/>
      <c r="J330" s="6"/>
      <c r="K330" s="21"/>
    </row>
    <row r="331" spans="1:11" x14ac:dyDescent="0.45">
      <c r="A331" s="2" t="s">
        <v>2</v>
      </c>
    </row>
    <row r="333" spans="1:11" x14ac:dyDescent="0.45">
      <c r="A333" s="2" t="s">
        <v>15</v>
      </c>
    </row>
    <row r="334" spans="1:11" x14ac:dyDescent="0.45">
      <c r="A334" s="22" t="s">
        <v>16</v>
      </c>
    </row>
    <row r="335" spans="1:11" x14ac:dyDescent="0.45">
      <c r="A335" s="2" t="s">
        <v>17</v>
      </c>
    </row>
    <row r="336" spans="1:11" x14ac:dyDescent="0.45">
      <c r="A336" s="2" t="s">
        <v>18</v>
      </c>
    </row>
    <row r="337" spans="1:9" x14ac:dyDescent="0.45">
      <c r="A337" s="23" t="s">
        <v>19</v>
      </c>
    </row>
    <row r="339" spans="1:9" x14ac:dyDescent="0.45">
      <c r="A339" s="2" t="s">
        <v>20</v>
      </c>
    </row>
    <row r="340" spans="1:9" x14ac:dyDescent="0.45">
      <c r="A340" s="24" t="s">
        <v>22</v>
      </c>
    </row>
    <row r="342" spans="1:9" x14ac:dyDescent="0.45">
      <c r="A342" s="1" t="s">
        <v>24</v>
      </c>
      <c r="I342" s="2"/>
    </row>
    <row r="343" spans="1:9" ht="33" customHeight="1" x14ac:dyDescent="0.45">
      <c r="A343" s="27" t="s">
        <v>25</v>
      </c>
      <c r="B343" s="27"/>
      <c r="C343" s="27"/>
      <c r="D343" s="27"/>
      <c r="E343" s="27"/>
      <c r="F343" s="27"/>
      <c r="G343" s="27"/>
      <c r="H343" s="27"/>
      <c r="I343" s="2"/>
    </row>
  </sheetData>
  <mergeCells count="1">
    <mergeCell ref="A343:H343"/>
  </mergeCells>
  <phoneticPr fontId="2" type="noConversion"/>
  <hyperlinks>
    <hyperlink ref="A340" r:id="rId1" xr:uid="{00000000-0004-0000-0000-000000000000}"/>
    <hyperlink ref="A337" r:id="rId2" xr:uid="{00000000-0004-0000-0000-000001000000}"/>
  </hyperlinks>
  <printOptions horizontalCentered="1"/>
  <pageMargins left="0.74803149606299213" right="0.74803149606299213" top="0.74803149606299213" bottom="0.6692913385826772" header="0.51181102362204722" footer="0.70866141732283472"/>
  <pageSetup paperSize="9" scale="69" orientation="portrait" r:id="rId3"/>
  <headerFooter alignWithMargins="0"/>
  <rowBreaks count="3" manualBreakCount="3">
    <brk id="53" max="10" man="1"/>
    <brk id="101" max="10" man="1"/>
    <brk id="137"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Deposit interest rates</vt:lpstr>
      <vt:lpstr>'Deposit interest rates'!Print_Area</vt:lpstr>
      <vt:lpstr>'Deposit interest rates'!Print_Titles</vt:lpstr>
    </vt:vector>
  </TitlesOfParts>
  <Company>BSA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Gall</dc:creator>
  <cp:lastModifiedBy>Joseph Thompson</cp:lastModifiedBy>
  <cp:lastPrinted>2010-05-26T10:36:49Z</cp:lastPrinted>
  <dcterms:created xsi:type="dcterms:W3CDTF">2008-11-03T16:08:21Z</dcterms:created>
  <dcterms:modified xsi:type="dcterms:W3CDTF">2025-03-31T13:28:42Z</dcterms:modified>
</cp:coreProperties>
</file>